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Factura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<sst xmlns="http://schemas.openxmlformats.org/spreadsheetml/2006/main" count="46" uniqueCount="40">
  <si>
    <t xml:space="preserve">Seguimiento de facturas y cobros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</si>
  <si>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</si>
  <si>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</si>
  <si>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</si>
  <si>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Registra cada factura emitida: número, fecha, cliente, base imponible y % de IVA.</t>
  </si>
  <si>
    <t xml:space="preserve">2.  El 'Total' se calcula solo. Marca el Estado (Pendiente / Cobrada / Vencida) — se colorea automáticamente.</t>
  </si>
  <si>
    <t xml:space="preserve">3.  Al cobrar, cambia el estado a 'Cobrada' y anota la fecha de cobro.</t>
  </si>
  <si>
    <t xml:space="preserve">4.  El RESUMEN te dice cuánto has facturado, cuánto has cobrado y cuánto tienes pendiente de cobro.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</si>
  <si>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</si>
  <si>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SUMIF, formato condicional y control de cobros.
https://www.ciberaula.com/cursos-online-de-excel</t>
  </si>
  <si>
    <t xml:space="preserve">© Ciberaula · Formación bonificada FUNDAE · www.ciberaula.com · info@ciberaula.com</t>
  </si>
  <si>
    <t xml:space="preserve">Control de facturación emitida, cobrada y pendiente</t>
  </si>
  <si>
    <t xml:space="preserve">Nº factura</t>
  </si>
  <si>
    <t xml:space="preserve">Fecha emisión</t>
  </si>
  <si>
    <t xml:space="preserve">Cliente</t>
  </si>
  <si>
    <t xml:space="preserve">Base (€)</t>
  </si>
  <si>
    <t xml:space="preserve">IVA %</t>
  </si>
  <si>
    <t xml:space="preserve">Total (€)</t>
  </si>
  <si>
    <t xml:space="preserve">Estado</t>
  </si>
  <si>
    <t xml:space="preserve">Fecha cobro</t>
  </si>
  <si>
    <t xml:space="preserve">2026-101</t>
  </si>
  <si>
    <t xml:space="preserve">2026-06-05</t>
  </si>
  <si>
    <t xml:space="preserve">Comercial Vega S.L.</t>
  </si>
  <si>
    <t xml:space="preserve">Cobrada</t>
  </si>
  <si>
    <t xml:space="preserve">2026-06-28</t>
  </si>
  <si>
    <t xml:space="preserve">2026-102</t>
  </si>
  <si>
    <t xml:space="preserve">2026-06-18</t>
  </si>
  <si>
    <t xml:space="preserve">Estudio Marín</t>
  </si>
  <si>
    <t xml:space="preserve">Pendiente</t>
  </si>
  <si>
    <t xml:space="preserve">2026-103</t>
  </si>
  <si>
    <t xml:space="preserve">2026-07-02</t>
  </si>
  <si>
    <t xml:space="preserve">Talleres Nieto</t>
  </si>
  <si>
    <t xml:space="preserve">2026-104</t>
  </si>
  <si>
    <t xml:space="preserve">2026-07-10</t>
  </si>
  <si>
    <t xml:space="preserve">2026-07-15</t>
  </si>
  <si>
    <t xml:space="preserve">RESUMEN</t>
  </si>
  <si>
    <t xml:space="preserve">Total facturado (€)</t>
  </si>
  <si>
    <t xml:space="preserve">Total cobrado (€)</t>
  </si>
  <si>
    <t xml:space="preserve">Total pendiente (€)</t>
  </si>
  <si>
    <t xml:space="preserve">Nº de facturas pendientes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</si>
</sst>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#,##0.00&quot; €&quot;"/>
    <numFmt numFmtId="167" formatCode="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1B2A4A"/>
        <bgColor rgb="FF22303F"/>
      </patternFill>
    </fill>
    <fill>
      <patternFill patternType="solid">
        <fgColor rgb="FFFFF7E6"/>
        <bgColor rgb="FFFDF0EB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1E7E34"/>
      </font>
    </dxf>
    <dxf>
      <font>
        <name val="Arial"/>
        <charset val="1"/>
        <family val="0"/>
        <b val="1"/>
        <color rgb="FF8A6D3B"/>
      </font>
      <fill>
        <patternFill>
          <bgColor rgb="FFFFF3CD"/>
        </patternFill>
      </fill>
    </dxf>
    <dxf>
      <font>
        <name val="Arial"/>
        <charset val="1"/>
        <family val="0"/>
        <b val="1"/>
        <color rgb="FFB02A37"/>
      </font>
      <fill>
        <patternFill>
          <bgColor rgb="FFF8D7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A6D3B"/>
      <rgbColor rgb="FF800080"/>
      <rgbColor rgb="FF008080"/>
      <rgbColor rgb="FFC0C0C0"/>
      <rgbColor rgb="FF7A889A"/>
      <rgbColor rgb="FF9999FF"/>
      <rgbColor rgb="FFB02A37"/>
      <rgbColor rgb="FFFFF3CD"/>
      <rgbColor rgb="FFEEF2F7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FDF0EB"/>
      <rgbColor rgb="FFFFF7E6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SUMIF, formato condicional y control de cobros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4"/>
    <col collapsed="false" customWidth="true" hidden="false" outlineLevel="0" max="4" min="4" style="0" width="12"/>
    <col collapsed="false" customWidth="true" hidden="false" outlineLevel="0" max="5" min="5" style="0" width="8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4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6" customFormat="false" ht="27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</row>
    <row r="7" customFormat="false" ht="15" hidden="false" customHeight="false" outlineLevel="0" collapsed="false">
      <c r="A7" s="10" t="s">
        <v>20</v>
      </c>
      <c r="B7" s="11" t="s">
        <v>21</v>
      </c>
      <c r="C7" s="10" t="s">
        <v>22</v>
      </c>
      <c r="D7" s="12" t="n">
        <v>1200</v>
      </c>
      <c r="E7" s="13" t="n">
        <v>21</v>
      </c>
      <c r="F7" s="14" t="n">
        <f aca="false">IF(D7="","",D7*(1+E7/100))</f>
        <v>1452</v>
      </c>
      <c r="G7" s="10" t="s">
        <v>23</v>
      </c>
      <c r="H7" s="11" t="s">
        <v>24</v>
      </c>
    </row>
    <row r="8" customFormat="false" ht="15" hidden="false" customHeight="false" outlineLevel="0" collapsed="false">
      <c r="A8" s="10" t="s">
        <v>25</v>
      </c>
      <c r="B8" s="11" t="s">
        <v>26</v>
      </c>
      <c r="C8" s="10" t="s">
        <v>27</v>
      </c>
      <c r="D8" s="12" t="n">
        <v>800</v>
      </c>
      <c r="E8" s="13" t="n">
        <v>21</v>
      </c>
      <c r="F8" s="14" t="n">
        <f aca="false">IF(D8="","",D8*(1+E8/100))</f>
        <v>968</v>
      </c>
      <c r="G8" s="10" t="s">
        <v>28</v>
      </c>
      <c r="H8" s="11"/>
    </row>
    <row r="9" customFormat="false" ht="15" hidden="false" customHeight="false" outlineLevel="0" collapsed="false">
      <c r="A9" s="10" t="s">
        <v>29</v>
      </c>
      <c r="B9" s="11" t="s">
        <v>30</v>
      </c>
      <c r="C9" s="10" t="s">
        <v>31</v>
      </c>
      <c r="D9" s="12" t="n">
        <v>450</v>
      </c>
      <c r="E9" s="13" t="n">
        <v>10</v>
      </c>
      <c r="F9" s="14" t="n">
        <f aca="false">IF(D9="","",D9*(1+E9/100))</f>
        <v>495</v>
      </c>
      <c r="G9" s="10" t="s">
        <v>28</v>
      </c>
      <c r="H9" s="11"/>
    </row>
    <row r="10" customFormat="false" ht="15" hidden="false" customHeight="false" outlineLevel="0" collapsed="false">
      <c r="A10" s="10" t="s">
        <v>32</v>
      </c>
      <c r="B10" s="11" t="s">
        <v>33</v>
      </c>
      <c r="C10" s="10" t="s">
        <v>22</v>
      </c>
      <c r="D10" s="12" t="n">
        <v>600</v>
      </c>
      <c r="E10" s="13" t="n">
        <v>21</v>
      </c>
      <c r="F10" s="14" t="n">
        <f aca="false">IF(D10="","",D10*(1+E10/100))</f>
        <v>726</v>
      </c>
      <c r="G10" s="10" t="s">
        <v>23</v>
      </c>
      <c r="H10" s="11" t="s">
        <v>34</v>
      </c>
    </row>
    <row r="11" customFormat="false" ht="15" hidden="false" customHeight="false" outlineLevel="0" collapsed="false">
      <c r="A11" s="10"/>
      <c r="B11" s="11"/>
      <c r="C11" s="10"/>
      <c r="D11" s="12"/>
      <c r="E11" s="13"/>
      <c r="F11" s="14" t="str">
        <f aca="false">IF(D11="","",D11*(1+E11/100))</f>
        <v/>
      </c>
      <c r="G11" s="10"/>
      <c r="H11" s="11"/>
    </row>
    <row r="12" customFormat="false" ht="15" hidden="false" customHeight="false" outlineLevel="0" collapsed="false">
      <c r="A12" s="10"/>
      <c r="B12" s="11"/>
      <c r="C12" s="10"/>
      <c r="D12" s="12"/>
      <c r="E12" s="13"/>
      <c r="F12" s="14" t="str">
        <f aca="false">IF(D12="","",D12*(1+E12/100))</f>
        <v/>
      </c>
      <c r="G12" s="10"/>
      <c r="H12" s="11"/>
    </row>
    <row r="13" customFormat="false" ht="15" hidden="false" customHeight="false" outlineLevel="0" collapsed="false">
      <c r="A13" s="10"/>
      <c r="B13" s="11"/>
      <c r="C13" s="10"/>
      <c r="D13" s="12"/>
      <c r="E13" s="13"/>
      <c r="F13" s="14" t="str">
        <f aca="false">IF(D13="","",D13*(1+E13/100))</f>
        <v/>
      </c>
      <c r="G13" s="10"/>
      <c r="H13" s="11"/>
    </row>
    <row r="14" customFormat="false" ht="15" hidden="false" customHeight="false" outlineLevel="0" collapsed="false">
      <c r="A14" s="10"/>
      <c r="B14" s="11"/>
      <c r="C14" s="10"/>
      <c r="D14" s="12"/>
      <c r="E14" s="13"/>
      <c r="F14" s="14" t="str">
        <f aca="false">IF(D14="","",D14*(1+E14/100))</f>
        <v/>
      </c>
      <c r="G14" s="10"/>
      <c r="H14" s="11"/>
    </row>
    <row r="15" customFormat="false" ht="15" hidden="false" customHeight="false" outlineLevel="0" collapsed="false">
      <c r="A15" s="10"/>
      <c r="B15" s="11"/>
      <c r="C15" s="10"/>
      <c r="D15" s="12"/>
      <c r="E15" s="13"/>
      <c r="F15" s="14" t="str">
        <f aca="false">IF(D15="","",D15*(1+E15/100))</f>
        <v/>
      </c>
      <c r="G15" s="10"/>
      <c r="H15" s="11"/>
    </row>
    <row r="16" customFormat="false" ht="15" hidden="false" customHeight="false" outlineLevel="0" collapsed="false">
      <c r="A16" s="10"/>
      <c r="B16" s="11"/>
      <c r="C16" s="10"/>
      <c r="D16" s="12"/>
      <c r="E16" s="13"/>
      <c r="F16" s="14" t="str">
        <f aca="false">IF(D16="","",D16*(1+E16/100))</f>
        <v/>
      </c>
      <c r="G16" s="10"/>
      <c r="H16" s="11"/>
    </row>
    <row r="17" customFormat="false" ht="15" hidden="false" customHeight="false" outlineLevel="0" collapsed="false">
      <c r="A17" s="10"/>
      <c r="B17" s="11"/>
      <c r="C17" s="10"/>
      <c r="D17" s="12"/>
      <c r="E17" s="13"/>
      <c r="F17" s="14" t="str">
        <f aca="false">IF(D17="","",D17*(1+E17/100))</f>
        <v/>
      </c>
      <c r="G17" s="10"/>
      <c r="H17" s="11"/>
    </row>
    <row r="18" customFormat="false" ht="15" hidden="false" customHeight="false" outlineLevel="0" collapsed="false">
      <c r="A18" s="10"/>
      <c r="B18" s="11"/>
      <c r="C18" s="10"/>
      <c r="D18" s="12"/>
      <c r="E18" s="13"/>
      <c r="F18" s="14" t="str">
        <f aca="false">IF(D18="","",D18*(1+E18/100))</f>
        <v/>
      </c>
      <c r="G18" s="10"/>
      <c r="H18" s="11"/>
    </row>
    <row r="19" customFormat="false" ht="15" hidden="false" customHeight="false" outlineLevel="0" collapsed="false">
      <c r="A19" s="10"/>
      <c r="B19" s="11"/>
      <c r="C19" s="10"/>
      <c r="D19" s="12"/>
      <c r="E19" s="13"/>
      <c r="F19" s="14" t="str">
        <f aca="false">IF(D19="","",D19*(1+E19/100))</f>
        <v/>
      </c>
      <c r="G19" s="10"/>
      <c r="H19" s="11"/>
    </row>
    <row r="20" customFormat="false" ht="15" hidden="false" customHeight="false" outlineLevel="0" collapsed="false">
      <c r="A20" s="10"/>
      <c r="B20" s="11"/>
      <c r="C20" s="10"/>
      <c r="D20" s="12"/>
      <c r="E20" s="13"/>
      <c r="F20" s="14" t="str">
        <f aca="false">IF(D20="","",D20*(1+E20/100))</f>
        <v/>
      </c>
      <c r="G20" s="10"/>
      <c r="H20" s="11"/>
    </row>
    <row r="21" customFormat="false" ht="15" hidden="false" customHeight="false" outlineLevel="0" collapsed="false">
      <c r="A21" s="10"/>
      <c r="B21" s="11"/>
      <c r="C21" s="10"/>
      <c r="D21" s="12"/>
      <c r="E21" s="13"/>
      <c r="F21" s="14" t="str">
        <f aca="false">IF(D21="","",D21*(1+E21/100))</f>
        <v/>
      </c>
      <c r="G21" s="10"/>
      <c r="H21" s="11"/>
    </row>
    <row r="22" customFormat="false" ht="15" hidden="false" customHeight="false" outlineLevel="0" collapsed="false">
      <c r="A22" s="10"/>
      <c r="B22" s="11"/>
      <c r="C22" s="10"/>
      <c r="D22" s="12"/>
      <c r="E22" s="13"/>
      <c r="F22" s="14" t="str">
        <f aca="false">IF(D22="","",D22*(1+E22/100))</f>
        <v/>
      </c>
      <c r="G22" s="10"/>
      <c r="H22" s="11"/>
    </row>
    <row r="23" customFormat="false" ht="15" hidden="false" customHeight="false" outlineLevel="0" collapsed="false">
      <c r="A23" s="10"/>
      <c r="B23" s="11"/>
      <c r="C23" s="10"/>
      <c r="D23" s="12"/>
      <c r="E23" s="13"/>
      <c r="F23" s="14" t="str">
        <f aca="false">IF(D23="","",D23*(1+E23/100))</f>
        <v/>
      </c>
      <c r="G23" s="10"/>
      <c r="H23" s="11"/>
    </row>
    <row r="24" customFormat="false" ht="15" hidden="false" customHeight="false" outlineLevel="0" collapsed="false">
      <c r="A24" s="10"/>
      <c r="B24" s="11"/>
      <c r="C24" s="10"/>
      <c r="D24" s="12"/>
      <c r="E24" s="13"/>
      <c r="F24" s="14" t="str">
        <f aca="false">IF(D24="","",D24*(1+E24/100))</f>
        <v/>
      </c>
      <c r="G24" s="10"/>
      <c r="H24" s="11"/>
    </row>
    <row r="25" customFormat="false" ht="15" hidden="false" customHeight="false" outlineLevel="0" collapsed="false">
      <c r="A25" s="10"/>
      <c r="B25" s="11"/>
      <c r="C25" s="10"/>
      <c r="D25" s="12"/>
      <c r="E25" s="13"/>
      <c r="F25" s="14" t="str">
        <f aca="false">IF(D25="","",D25*(1+E25/100))</f>
        <v/>
      </c>
      <c r="G25" s="10"/>
      <c r="H25" s="11"/>
    </row>
    <row r="26" customFormat="false" ht="15" hidden="false" customHeight="false" outlineLevel="0" collapsed="false">
      <c r="A26" s="10"/>
      <c r="B26" s="11"/>
      <c r="C26" s="10"/>
      <c r="D26" s="12"/>
      <c r="E26" s="13"/>
      <c r="F26" s="14" t="str">
        <f aca="false">IF(D26="","",D26*(1+E26/100))</f>
        <v/>
      </c>
      <c r="G26" s="10"/>
      <c r="H26" s="11"/>
    </row>
    <row r="27" customFormat="false" ht="15" hidden="false" customHeight="false" outlineLevel="0" collapsed="false">
      <c r="A27" s="10"/>
      <c r="B27" s="11"/>
      <c r="C27" s="10"/>
      <c r="D27" s="12"/>
      <c r="E27" s="13"/>
      <c r="F27" s="14" t="str">
        <f aca="false">IF(D27="","",D27*(1+E27/100))</f>
        <v/>
      </c>
      <c r="G27" s="10"/>
      <c r="H27" s="11"/>
    </row>
    <row r="28" customFormat="false" ht="15" hidden="false" customHeight="false" outlineLevel="0" collapsed="false">
      <c r="A28" s="10"/>
      <c r="B28" s="11"/>
      <c r="C28" s="10"/>
      <c r="D28" s="12"/>
      <c r="E28" s="13"/>
      <c r="F28" s="14" t="str">
        <f aca="false">IF(D28="","",D28*(1+E28/100))</f>
        <v/>
      </c>
      <c r="G28" s="10"/>
      <c r="H28" s="11"/>
    </row>
    <row r="29" customFormat="false" ht="15" hidden="false" customHeight="false" outlineLevel="0" collapsed="false">
      <c r="A29" s="10"/>
      <c r="B29" s="11"/>
      <c r="C29" s="10"/>
      <c r="D29" s="12"/>
      <c r="E29" s="13"/>
      <c r="F29" s="14" t="str">
        <f aca="false">IF(D29="","",D29*(1+E29/100))</f>
        <v/>
      </c>
      <c r="G29" s="10"/>
      <c r="H29" s="11"/>
    </row>
    <row r="30" customFormat="false" ht="15" hidden="false" customHeight="false" outlineLevel="0" collapsed="false">
      <c r="A30" s="10"/>
      <c r="B30" s="11"/>
      <c r="C30" s="10"/>
      <c r="D30" s="12"/>
      <c r="E30" s="13"/>
      <c r="F30" s="14" t="str">
        <f aca="false">IF(D30="","",D30*(1+E30/100))</f>
        <v/>
      </c>
      <c r="G30" s="10"/>
      <c r="H30" s="11"/>
    </row>
    <row r="31" customFormat="false" ht="15" hidden="false" customHeight="false" outlineLevel="0" collapsed="false">
      <c r="A31" s="10"/>
      <c r="B31" s="11"/>
      <c r="C31" s="10"/>
      <c r="D31" s="12"/>
      <c r="E31" s="13"/>
      <c r="F31" s="14" t="str">
        <f aca="false">IF(D31="","",D31*(1+E31/100))</f>
        <v/>
      </c>
      <c r="G31" s="10"/>
      <c r="H31" s="11"/>
    </row>
    <row r="32" customFormat="false" ht="15" hidden="false" customHeight="false" outlineLevel="0" collapsed="false">
      <c r="A32" s="10"/>
      <c r="B32" s="11"/>
      <c r="C32" s="10"/>
      <c r="D32" s="12"/>
      <c r="E32" s="13"/>
      <c r="F32" s="14" t="str">
        <f aca="false">IF(D32="","",D32*(1+E32/100))</f>
        <v/>
      </c>
      <c r="G32" s="10"/>
      <c r="H32" s="11"/>
    </row>
    <row r="33" customFormat="false" ht="15" hidden="false" customHeight="false" outlineLevel="0" collapsed="false">
      <c r="A33" s="10"/>
      <c r="B33" s="11"/>
      <c r="C33" s="10"/>
      <c r="D33" s="12"/>
      <c r="E33" s="13"/>
      <c r="F33" s="14" t="str">
        <f aca="false">IF(D33="","",D33*(1+E33/100))</f>
        <v/>
      </c>
      <c r="G33" s="10"/>
      <c r="H33" s="11"/>
    </row>
    <row r="34" customFormat="false" ht="15" hidden="false" customHeight="false" outlineLevel="0" collapsed="false">
      <c r="A34" s="10"/>
      <c r="B34" s="11"/>
      <c r="C34" s="10"/>
      <c r="D34" s="12"/>
      <c r="E34" s="13"/>
      <c r="F34" s="14" t="str">
        <f aca="false">IF(D34="","",D34*(1+E34/100))</f>
        <v/>
      </c>
      <c r="G34" s="10"/>
      <c r="H34" s="11"/>
    </row>
    <row r="35" customFormat="false" ht="15" hidden="false" customHeight="false" outlineLevel="0" collapsed="false">
      <c r="A35" s="10"/>
      <c r="B35" s="11"/>
      <c r="C35" s="10"/>
      <c r="D35" s="12"/>
      <c r="E35" s="13"/>
      <c r="F35" s="14" t="str">
        <f aca="false">IF(D35="","",D35*(1+E35/100))</f>
        <v/>
      </c>
      <c r="G35" s="10"/>
      <c r="H35" s="11"/>
    </row>
    <row r="36" customFormat="false" ht="15" hidden="false" customHeight="false" outlineLevel="0" collapsed="false">
      <c r="A36" s="10"/>
      <c r="B36" s="11"/>
      <c r="C36" s="10"/>
      <c r="D36" s="12"/>
      <c r="E36" s="13"/>
      <c r="F36" s="14" t="str">
        <f aca="false">IF(D36="","",D36*(1+E36/100))</f>
        <v/>
      </c>
      <c r="G36" s="10"/>
      <c r="H36" s="11"/>
    </row>
    <row r="38" customFormat="false" ht="15" hidden="false" customHeight="false" outlineLevel="0" collapsed="false">
      <c r="A38" s="15" t="s">
        <v>35</v>
      </c>
      <c r="B38" s="15"/>
      <c r="C38" s="15"/>
    </row>
    <row r="39" customFormat="false" ht="15" hidden="false" customHeight="false" outlineLevel="0" collapsed="false">
      <c r="A39" s="16" t="s">
        <v>36</v>
      </c>
      <c r="B39" s="16"/>
      <c r="C39" s="16"/>
      <c r="D39" s="16"/>
      <c r="E39" s="16"/>
      <c r="F39" s="17" t="n">
        <f aca="false">SUM(F7:F36)</f>
        <v>3641</v>
      </c>
    </row>
    <row r="40" customFormat="false" ht="15" hidden="false" customHeight="false" outlineLevel="0" collapsed="false">
      <c r="A40" s="16" t="s">
        <v>37</v>
      </c>
      <c r="B40" s="16"/>
      <c r="C40" s="16"/>
      <c r="D40" s="16"/>
      <c r="E40" s="16"/>
      <c r="F40" s="17" t="n">
        <f aca="false">SUMIF(G7:G36,"Cobrada",F7:F36)</f>
        <v>2178</v>
      </c>
    </row>
    <row r="41" customFormat="false" ht="15" hidden="false" customHeight="false" outlineLevel="0" collapsed="false">
      <c r="A41" s="16" t="s">
        <v>38</v>
      </c>
      <c r="B41" s="16"/>
      <c r="C41" s="16"/>
      <c r="D41" s="16"/>
      <c r="E41" s="16"/>
      <c r="F41" s="17" t="n">
        <f aca="false">SUMIF(G7:G36,"Pendiente",F7:F36)+SUMIF(G7:G36,"Vencida",F7:F36)</f>
        <v>1463</v>
      </c>
    </row>
    <row r="42" customFormat="false" ht="15" hidden="false" customHeight="false" outlineLevel="0" collapsed="false">
      <c r="A42" s="16" t="s">
        <v>39</v>
      </c>
      <c r="B42" s="16"/>
      <c r="C42" s="16"/>
      <c r="D42" s="16"/>
      <c r="E42" s="16"/>
      <c r="F42" s="18" t="n">
        <f aca="false">COUNTIF(G7:G36,"Pendiente")+COUNTIF(G7:G36,"Vencida")</f>
        <v>2</v>
      </c>
    </row>
    <row r="44" customFormat="false" ht="15" hidden="false" customHeight="false" outlineLevel="0" collapsed="false">
      <c r="A44" s="8" t="s">
        <v>10</v>
      </c>
      <c r="B44" s="8"/>
      <c r="C44" s="8"/>
      <c r="D44" s="8"/>
      <c r="E44" s="8"/>
      <c r="F44" s="8"/>
      <c r="G44" s="8"/>
      <c r="H44" s="8"/>
    </row>
  </sheetData>
  <sheetProtection sheet="true" formatCells="false" formatColumns="false" formatRows="false"/>
  <mergeCells count="9">
    <mergeCell ref="C2:H2"/>
    <mergeCell ref="C3:H3"/>
    <mergeCell ref="A4:H4"/>
    <mergeCell ref="A38:C38"/>
    <mergeCell ref="A39:E39"/>
    <mergeCell ref="A40:E40"/>
    <mergeCell ref="A41:E41"/>
    <mergeCell ref="A42:E42"/>
    <mergeCell ref="A44:H44"/>
  </mergeCells>
  <conditionalFormatting sqref="G7:G36">
    <cfRule type="cellIs" priority="2" operator="equal" aboveAverage="0" equalAverage="0" bottom="0" percent="0" rank="0" text="" dxfId="0">
      <formula>"Cobrada"</formula>
    </cfRule>
    <cfRule type="cellIs" priority="3" operator="equal" aboveAverage="0" equalAverage="0" bottom="0" percent="0" rank="0" text="" dxfId="1">
      <formula>"Pendiente"</formula>
    </cfRule>
    <cfRule type="cellIs" priority="4" operator="equal" aboveAverage="0" equalAverage="0" bottom="0" percent="0" rank="0" text="" dxfId="2">
      <formula>"Vencida"</formula>
    </cfRule>
  </conditionalFormatting>
  <dataValidations count="1">
    <dataValidation allowBlank="true" errorStyle="stop" operator="between" showDropDown="false" showErrorMessage="false" showInputMessage="false" sqref="G7:G36" type="list">
      <formula1>"Pendiente,Cobrada,Vencida,Anulada"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2026-07-18T10:19:07Z</dcterms:created>
  <dc:creator>openpyxl</dc:creator>
  <dc:description/>
  <dc:language>en-US</dc:language>
  <cp:lastModifiedBy/>
  <dcterms:modified xsi:type="dcterms:W3CDTF">2026-07-18T10:19:07Z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