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ciones" sheetId="1" state="visible" r:id="rId3"/>
    <sheet name="Datos" sheetId="2" state="visible" r:id="rId4"/>
    <sheet name="Panel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<sst xmlns="http://schemas.openxmlformats.org/spreadsheetml/2006/main" count="224" uniqueCount="75">
  <si>
    <t xml:space="preserve">Cuadro de mando de ventas (KPIs)</t>
  </si>
  <si>
    <t xml:space="preserve">Guía de uso</t>
  </si>
  <si>
    <t xml:space="preserve">Plantilla gratuita de Ciberaula  ·  Ver todos los cursos de Excel  →</t>
  </si>
  <si>
    <t xml:space="preserve">Cómo usar esta plantilla</t>
  </si>
  <si>
    <t xml:space="preserve">1.  En la pestaña 'Datos' tienes una tabla de Excel con ventas de ejemplo: sustitúyela por tus operaciones (fecha, mes, comercial, producto, región, importe).</t>
  </si>
  <si>
    <t xml:space="preserve">2.  Puedes añadir filas dentro de la tabla; se amplía sola y los cálculos la siguen.</t>
  </si>
  <si>
    <t xml:space="preserve">3.  La pestaña 'Panel' calcula sola los KPIs (ventas totales, ticket medio, mejor mes) y los resúmenes por mes y por producto.</t>
  </si>
  <si>
    <t xml:space="preserve">4.  Los dos gráficos (línea por mes y barras por producto) se actualizan automáticamente.</t>
  </si>
  <si>
    <t xml:space="preserve">5.  Para análisis más potentes (tablas dinámicas de verdad, segmentaciones), lo verás paso a paso en el curso Avanzado.</t>
  </si>
  <si>
    <t xml:space="preserve">Las celdas con fondo crema/borde ámbar son las que rellenas tú. El resto llevan fórmulas y están protegidas para que no se rompan (sin contraseña: Revisar ▸ Desproteger si quieres tocarlas).</t>
  </si>
  <si>
    <t xml:space="preserve">¿Quieres aprender a construir (y dominar) plantillas como esta?
Curso online bonificado de Excel Avanzado — tablas dinámicas, SUMIFS y dashboards profesionales.
https://www.ciberaula.com/cursos-online-de-excel</t>
  </si>
  <si>
    <t xml:space="preserve">© Ciberaula · Formación bonificada FUNDAE · www.ciberaula.com · info@ciberaula.com</t>
  </si>
  <si>
    <t xml:space="preserve">Cuadro de mando de ventas</t>
  </si>
  <si>
    <t xml:space="preserve">Registro de operaciones (fuente del panel)</t>
  </si>
  <si>
    <t xml:space="preserve">Fecha</t>
  </si>
  <si>
    <t xml:space="preserve">Mes</t>
  </si>
  <si>
    <t xml:space="preserve">Comercial</t>
  </si>
  <si>
    <t xml:space="preserve">Producto</t>
  </si>
  <si>
    <t xml:space="preserve">Región</t>
  </si>
  <si>
    <t xml:space="preserve">Ventas (€)</t>
  </si>
  <si>
    <t xml:space="preserve">2026-01-03</t>
  </si>
  <si>
    <t xml:space="preserve">2026-01</t>
  </si>
  <si>
    <t xml:space="preserve">Marta</t>
  </si>
  <si>
    <t xml:space="preserve">Alimentación</t>
  </si>
  <si>
    <t xml:space="preserve">Valencia</t>
  </si>
  <si>
    <t xml:space="preserve">2026-01-02</t>
  </si>
  <si>
    <t xml:space="preserve">Ana</t>
  </si>
  <si>
    <t xml:space="preserve">Droguería</t>
  </si>
  <si>
    <t xml:space="preserve">Madrid</t>
  </si>
  <si>
    <t xml:space="preserve">2026-01-08</t>
  </si>
  <si>
    <t xml:space="preserve">Textil hogar</t>
  </si>
  <si>
    <t xml:space="preserve">2026-01-18</t>
  </si>
  <si>
    <t xml:space="preserve">Luis</t>
  </si>
  <si>
    <t xml:space="preserve">2026-02-19</t>
  </si>
  <si>
    <t xml:space="preserve">2026-02</t>
  </si>
  <si>
    <t xml:space="preserve">Cataluña</t>
  </si>
  <si>
    <t xml:space="preserve">2026-02-25</t>
  </si>
  <si>
    <t xml:space="preserve">2026-02-10</t>
  </si>
  <si>
    <t xml:space="preserve">Andalucía</t>
  </si>
  <si>
    <t xml:space="preserve">2026-03-25</t>
  </si>
  <si>
    <t xml:space="preserve">2026-03</t>
  </si>
  <si>
    <t xml:space="preserve">Bebidas</t>
  </si>
  <si>
    <t xml:space="preserve">2026-03-02</t>
  </si>
  <si>
    <t xml:space="preserve">2026-03-20</t>
  </si>
  <si>
    <t xml:space="preserve">2026-03-09</t>
  </si>
  <si>
    <t xml:space="preserve">Jorge</t>
  </si>
  <si>
    <t xml:space="preserve">2026-03-21</t>
  </si>
  <si>
    <t xml:space="preserve">2026-03-01</t>
  </si>
  <si>
    <t xml:space="preserve">2026-04-16</t>
  </si>
  <si>
    <t xml:space="preserve">2026-04</t>
  </si>
  <si>
    <t xml:space="preserve">2026-04-24</t>
  </si>
  <si>
    <t xml:space="preserve">2026-04-03</t>
  </si>
  <si>
    <t xml:space="preserve">2026-04-05</t>
  </si>
  <si>
    <t xml:space="preserve">2026-04-22</t>
  </si>
  <si>
    <t xml:space="preserve">2026-04-06</t>
  </si>
  <si>
    <t xml:space="preserve">2026-05-16</t>
  </si>
  <si>
    <t xml:space="preserve">2026-05</t>
  </si>
  <si>
    <t xml:space="preserve">2026-05-05</t>
  </si>
  <si>
    <t xml:space="preserve">2026-05-23</t>
  </si>
  <si>
    <t xml:space="preserve">2026-05-13</t>
  </si>
  <si>
    <t xml:space="preserve">2026-05-02</t>
  </si>
  <si>
    <t xml:space="preserve">2026-05-06</t>
  </si>
  <si>
    <t xml:space="preserve">2026-06-01</t>
  </si>
  <si>
    <t xml:space="preserve">2026-06</t>
  </si>
  <si>
    <t xml:space="preserve">2026-06-03</t>
  </si>
  <si>
    <t xml:space="preserve">2026-06-12</t>
  </si>
  <si>
    <t xml:space="preserve">2026-06-28</t>
  </si>
  <si>
    <t xml:space="preserve">2026-06-10</t>
  </si>
  <si>
    <t xml:space="preserve">2026-06-24</t>
  </si>
  <si>
    <t xml:space="preserve">Panel de KPIs de ventas</t>
  </si>
  <si>
    <t xml:space="preserve">Resumen automático — actualiza al cambiar los datos</t>
  </si>
  <si>
    <t xml:space="preserve">Ventas totales (€)</t>
  </si>
  <si>
    <t xml:space="preserve">Nº de operaciones</t>
  </si>
  <si>
    <t xml:space="preserve">Ticket medio (€)</t>
  </si>
  <si>
    <t xml:space="preserve">Mejor mes (€)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</si>
</sst>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#,##0&quot; €&quot;"/>
    <numFmt numFmtId="167" formatCode="0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2A4A"/>
      <name val="Arial"/>
      <family val="0"/>
      <charset val="1"/>
    </font>
    <font>
      <i val="true"/>
      <sz val="10"/>
      <color rgb="FF22303F"/>
      <name val="Arial"/>
      <family val="0"/>
      <charset val="1"/>
    </font>
    <font>
      <b val="true"/>
      <u val="single"/>
      <sz val="10"/>
      <color rgb="FF0563C1"/>
      <name val="Arial"/>
      <family val="0"/>
      <charset val="1"/>
    </font>
    <font>
      <b val="true"/>
      <sz val="13"/>
      <color rgb="FF1B2A4A"/>
      <name val="Arial"/>
      <family val="0"/>
      <charset val="1"/>
    </font>
    <font>
      <sz val="10"/>
      <color rgb="FF22303F"/>
      <name val="Arial"/>
      <family val="0"/>
      <charset val="1"/>
    </font>
    <font>
      <i val="true"/>
      <sz val="9"/>
      <color rgb="FF22303F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i val="true"/>
      <sz val="8"/>
      <color rgb="FF7A889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2"/>
      <color rgb="FF1B2A4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AFAF7"/>
        <bgColor rgb="FFFFFFFF"/>
      </patternFill>
    </fill>
    <fill>
      <patternFill patternType="solid">
        <fgColor rgb="FFFDF0EB"/>
        <bgColor rgb="FFFAFAF7"/>
      </patternFill>
    </fill>
    <fill>
      <patternFill patternType="solid">
        <fgColor rgb="FF1B2A4A"/>
        <bgColor rgb="FF22303F"/>
      </patternFill>
    </fill>
    <fill>
      <patternFill patternType="solid">
        <fgColor rgb="FFEEF2F7"/>
        <bgColor rgb="FFFAFAF7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E07A5F"/>
      </left>
      <right/>
      <top style="thin">
        <color rgb="FFE07A5F"/>
      </top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D9E0E8"/>
      </left>
      <right style="thin">
        <color rgb="FFD9E0E8"/>
      </right>
      <top style="thin">
        <color rgb="FFD9E0E8"/>
      </top>
      <bottom style="thin">
        <color rgb="FFD9E0E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4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1B2A4A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1A1A1A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AFAF7"/>
      <rgbColor rgb="FFEEF2F7"/>
      <rgbColor rgb="FF660066"/>
      <rgbColor rgb="FFE07A5F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0E8"/>
      <rgbColor rgb="FFCCFFCC"/>
      <rgbColor rgb="FFFDF0EB"/>
      <rgbColor rgb="FF99CCFF"/>
      <rgbColor rgb="FFFF99CC"/>
      <rgbColor rgb="FFCC99FF"/>
      <rgbColor rgb="FFFFCC99"/>
      <rgbColor rgb="FF4F81BD"/>
      <rgbColor rgb="FF33CCCC"/>
      <rgbColor rgb="FF99CC00"/>
      <rgbColor rgb="FFFFCC00"/>
      <rgbColor rgb="FFFF9900"/>
      <rgbColor rgb="FFFF6600"/>
      <rgbColor rgb="FF4A7EBB"/>
      <rgbColor rgb="FF7A889A"/>
      <rgbColor rgb="FF1B2A4A"/>
      <rgbColor rgb="FF339966"/>
      <rgbColor rgb="FF003300"/>
      <rgbColor rgb="FF1A1A1A"/>
      <rgbColor rgb="FF993300"/>
      <rgbColor rgb="FF993366"/>
      <rgbColor rgb="FF333399"/>
      <rgbColor rgb="FF2230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Ventas por 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Panel!K6</c:f>
              <c:strCache>
                <c:ptCount val="1"/>
                <c:pt idx="0">
                  <c:v>Ventas (€)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Panel!$J$7:$J$12</c:f>
              <c:strCache>
                <c:ptCount val="6"/>
                <c:pt idx="0">
                  <c:v>2026-01</c:v>
                </c:pt>
                <c:pt idx="1">
                  <c:v>2026-02</c:v>
                </c:pt>
                <c:pt idx="2">
                  <c:v>2026-03</c:v>
                </c:pt>
                <c:pt idx="3">
                  <c:v>2026-04</c:v>
                </c:pt>
                <c:pt idx="4">
                  <c:v>2026-05</c:v>
                </c:pt>
                <c:pt idx="5">
                  <c:v>2026-06</c:v>
                </c:pt>
              </c:strCache>
            </c:strRef>
          </c:cat>
          <c:val>
            <c:numRef>
              <c:f>Panel!$K$7:$K$12</c:f>
              <c:numCache>
                <c:formatCode>#,##0" €"</c:formatCode>
                <c:ptCount val="6"/>
                <c:pt idx="0">
                  <c:v>4650</c:v>
                </c:pt>
                <c:pt idx="1">
                  <c:v>5750</c:v>
                </c:pt>
                <c:pt idx="2">
                  <c:v>5400</c:v>
                </c:pt>
                <c:pt idx="3">
                  <c:v>7250</c:v>
                </c:pt>
                <c:pt idx="4">
                  <c:v>4700</c:v>
                </c:pt>
                <c:pt idx="5">
                  <c:v>6500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13161222"/>
        <c:axId val="518356"/>
      </c:lineChart>
      <c:catAx>
        <c:axId val="1316122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18356"/>
        <c:crosses val="autoZero"/>
        <c:auto val="1"/>
        <c:lblAlgn val="ctr"/>
        <c:lblOffset val="100"/>
        <c:noMultiLvlLbl val="0"/>
      </c:catAx>
      <c:valAx>
        <c:axId val="51835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316122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Ventas por producto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Panel!B11</c:f>
              <c:strCache>
                <c:ptCount val="1"/>
                <c:pt idx="0">
                  <c:v>Ventas (€)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Panel!$A$12:$A$15</c:f>
              <c:strCache>
                <c:ptCount val="4"/>
                <c:pt idx="0">
                  <c:v>Bebidas</c:v>
                </c:pt>
                <c:pt idx="1">
                  <c:v>Alimentación</c:v>
                </c:pt>
                <c:pt idx="2">
                  <c:v>Droguería</c:v>
                </c:pt>
                <c:pt idx="3">
                  <c:v>Textil hogar</c:v>
                </c:pt>
              </c:strCache>
            </c:strRef>
          </c:cat>
          <c:val>
            <c:numRef>
              <c:f>Panel!$B$12:$B$15</c:f>
              <c:numCache>
                <c:formatCode>#,##0" €"</c:formatCode>
                <c:ptCount val="4"/>
                <c:pt idx="0">
                  <c:v>5450</c:v>
                </c:pt>
                <c:pt idx="1">
                  <c:v>5250</c:v>
                </c:pt>
                <c:pt idx="2">
                  <c:v>9300</c:v>
                </c:pt>
                <c:pt idx="3">
                  <c:v>14250</c:v>
                </c:pt>
              </c:numCache>
            </c:numRef>
          </c:val>
        </c:ser>
        <c:gapWidth val="150"/>
        <c:overlap val="0"/>
        <c:axId val="66003424"/>
        <c:axId val="59339721"/>
      </c:barChart>
      <c:catAx>
        <c:axId val="6600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9339721"/>
        <c:crosses val="autoZero"/>
        <c:auto val="1"/>
        <c:lblAlgn val="ctr"/>
        <c:lblOffset val="100"/>
        <c:noMultiLvlLbl val="0"/>
      </c:catAx>
      <c:valAx>
        <c:axId val="5933972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600342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582480</xdr:colOff>
      <xdr:row>1</xdr:row>
      <xdr:rowOff>276120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0" y="0"/>
          <a:ext cx="142848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512280</xdr:colOff>
      <xdr:row>1</xdr:row>
      <xdr:rowOff>276120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0" y="0"/>
          <a:ext cx="142848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16</xdr:row>
      <xdr:rowOff>0</xdr:rowOff>
    </xdr:from>
    <xdr:to>
      <xdr:col>10</xdr:col>
      <xdr:colOff>528480</xdr:colOff>
      <xdr:row>29</xdr:row>
      <xdr:rowOff>43200</xdr:rowOff>
    </xdr:to>
    <xdr:graphicFrame>
      <xdr:nvGraphicFramePr>
        <xdr:cNvPr id="2" name="Chart 1"/>
        <xdr:cNvGraphicFramePr/>
      </xdr:nvGraphicFramePr>
      <xdr:xfrm>
        <a:off x="0" y="3267000"/>
        <a:ext cx="5039640" cy="25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16</xdr:row>
      <xdr:rowOff>0</xdr:rowOff>
    </xdr:from>
    <xdr:to>
      <xdr:col>13</xdr:col>
      <xdr:colOff>488880</xdr:colOff>
      <xdr:row>29</xdr:row>
      <xdr:rowOff>43200</xdr:rowOff>
    </xdr:to>
    <xdr:graphicFrame>
      <xdr:nvGraphicFramePr>
        <xdr:cNvPr id="3" name="Chart 2"/>
        <xdr:cNvGraphicFramePr/>
      </xdr:nvGraphicFramePr>
      <xdr:xfrm>
        <a:off x="2819520" y="3267000"/>
        <a:ext cx="4319640" cy="25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159840</xdr:colOff>
      <xdr:row>1</xdr:row>
      <xdr:rowOff>276120</xdr:rowOff>
    </xdr:to>
    <xdr:pic>
      <xdr:nvPicPr>
        <xdr:cNvPr id="4" name="Image 3" descr="Picture"/>
        <xdr:cNvPicPr/>
      </xdr:nvPicPr>
      <xdr:blipFill>
        <a:blip r:embed="rId3"/>
        <a:stretch/>
      </xdr:blipFill>
      <xdr:spPr>
        <a:xfrm>
          <a:off x="0" y="0"/>
          <a:ext cx="142848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Ventas" displayName="Ventas" ref="A6:F42" headerRowCount="1" totalsRowCount="0" totalsRowShown="0">
  <autoFilter ref="A6:F42"/>
  <tableColumns count="6">
    <tableColumn id="1" name="Fecha"/>
    <tableColumn id="2" name="Mes"/>
    <tableColumn id="3" name="Comercial"/>
    <tableColumn id="4" name="Producto"/>
    <tableColumn id="5" name="Región"/>
    <tableColumn id="6" name="Ventas (€)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ciberaula.com/cursos-online-de-excel" TargetMode="External"/><Relationship Id="rId2" Type="http://schemas.openxmlformats.org/officeDocument/2006/relationships/hyperlink" Target="https://www.ciberaula.com/cursos-online-de-excel" TargetMode="External"/><Relationship Id="rId3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ciberaula.com/cursos-online-de-excel" TargetMode="External"/><Relationship Id="rId2" Type="http://schemas.openxmlformats.org/officeDocument/2006/relationships/drawing" Target="../drawings/drawing2.xml"/><Relationship Id="rId3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ciberaula.com/cursos-online-de-excel" TargetMode="External"/><Relationship Id="rId2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0" width="12"/>
  </cols>
  <sheetData>
    <row r="1" customFormat="false" ht="21.75" hidden="false" customHeight="true" outlineLevel="0" collapsed="false"/>
    <row r="2" customFormat="false" ht="25.5" hidden="false" customHeight="true" outlineLevel="0" collapsed="false">
      <c r="C2" s="1" t="s">
        <v>0</v>
      </c>
      <c r="D2" s="1"/>
      <c r="E2" s="1"/>
      <c r="F2" s="1"/>
      <c r="G2" s="1"/>
      <c r="H2" s="1"/>
    </row>
    <row r="3" customFormat="false" ht="19.5" hidden="false" customHeight="true" outlineLevel="0" collapsed="false">
      <c r="C3" s="2" t="s">
        <v>1</v>
      </c>
      <c r="D3" s="2"/>
      <c r="E3" s="2"/>
      <c r="F3" s="2"/>
      <c r="G3" s="2"/>
      <c r="H3" s="2"/>
    </row>
    <row r="4" customFormat="false" ht="18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</row>
    <row r="5" customFormat="false" ht="7.5" hidden="false" customHeight="true" outlineLevel="0" collapsed="false"/>
    <row r="7" customFormat="false" ht="16.15" hidden="false" customHeight="false" outlineLevel="0" collapsed="false">
      <c r="A7" s="4" t="s">
        <v>3</v>
      </c>
    </row>
    <row r="9" customFormat="false" ht="30" hidden="false" customHeight="true" outlineLevel="0" collapsed="false">
      <c r="A9" s="5" t="s">
        <v>4</v>
      </c>
      <c r="B9" s="5"/>
      <c r="C9" s="5"/>
      <c r="D9" s="5"/>
      <c r="E9" s="5"/>
      <c r="F9" s="5"/>
      <c r="G9" s="5"/>
      <c r="H9" s="5"/>
    </row>
    <row r="10" customFormat="false" ht="30" hidden="false" customHeight="true" outlineLevel="0" collapsed="false">
      <c r="A10" s="5" t="s">
        <v>5</v>
      </c>
      <c r="B10" s="5"/>
      <c r="C10" s="5"/>
      <c r="D10" s="5"/>
      <c r="E10" s="5"/>
      <c r="F10" s="5"/>
      <c r="G10" s="5"/>
      <c r="H10" s="5"/>
    </row>
    <row r="11" customFormat="false" ht="30" hidden="false" customHeight="true" outlineLevel="0" collapsed="false">
      <c r="A11" s="5" t="s">
        <v>6</v>
      </c>
      <c r="B11" s="5"/>
      <c r="C11" s="5"/>
      <c r="D11" s="5"/>
      <c r="E11" s="5"/>
      <c r="F11" s="5"/>
      <c r="G11" s="5"/>
      <c r="H11" s="5"/>
    </row>
    <row r="12" customFormat="false" ht="30" hidden="false" customHeight="true" outlineLevel="0" collapsed="false">
      <c r="A12" s="5" t="s">
        <v>7</v>
      </c>
      <c r="B12" s="5"/>
      <c r="C12" s="5"/>
      <c r="D12" s="5"/>
      <c r="E12" s="5"/>
      <c r="F12" s="5"/>
      <c r="G12" s="5"/>
      <c r="H12" s="5"/>
    </row>
    <row r="13" customFormat="false" ht="30" hidden="false" customHeight="true" outlineLevel="0" collapsed="false">
      <c r="A13" s="5" t="s">
        <v>8</v>
      </c>
      <c r="B13" s="5"/>
      <c r="C13" s="5"/>
      <c r="D13" s="5"/>
      <c r="E13" s="5"/>
      <c r="F13" s="5"/>
      <c r="G13" s="5"/>
      <c r="H13" s="5"/>
    </row>
    <row r="15" customFormat="false" ht="39.75" hidden="false" customHeight="true" outlineLevel="0" collapsed="false">
      <c r="A15" s="6" t="s">
        <v>9</v>
      </c>
      <c r="B15" s="6"/>
      <c r="C15" s="6"/>
      <c r="D15" s="6"/>
      <c r="E15" s="6"/>
      <c r="F15" s="6"/>
      <c r="G15" s="6"/>
      <c r="H15" s="6"/>
    </row>
    <row r="17" customFormat="false" ht="15" hidden="false" customHeight="true" outlineLevel="0" collapsed="false">
      <c r="A17" s="7" t="s">
        <v>10</v>
      </c>
      <c r="B17" s="7"/>
      <c r="C17" s="7"/>
      <c r="D17" s="7"/>
      <c r="E17" s="7"/>
      <c r="F17" s="7"/>
      <c r="G17" s="7"/>
      <c r="H17" s="7"/>
    </row>
    <row r="18" customFormat="false" ht="15" hidden="false" customHeight="false" outlineLevel="0" collapsed="false">
      <c r="A18" s="7"/>
      <c r="B18" s="7"/>
      <c r="C18" s="7"/>
      <c r="D18" s="7"/>
      <c r="E18" s="7"/>
      <c r="F18" s="7"/>
      <c r="G18" s="7"/>
      <c r="H18" s="7"/>
    </row>
    <row r="19" customFormat="false" ht="15" hidden="false" customHeight="false" outlineLevel="0" collapsed="false">
      <c r="A19" s="7"/>
      <c r="B19" s="7"/>
      <c r="C19" s="7"/>
      <c r="D19" s="7"/>
      <c r="E19" s="7"/>
      <c r="F19" s="7"/>
      <c r="G19" s="7"/>
      <c r="H19" s="7"/>
    </row>
    <row r="21" customFormat="false" ht="15" hidden="false" customHeight="false" outlineLevel="0" collapsed="false">
      <c r="A21" s="8" t="s">
        <v>11</v>
      </c>
      <c r="B21" s="8"/>
      <c r="C21" s="8"/>
      <c r="D21" s="8"/>
      <c r="E21" s="8"/>
      <c r="F21" s="8"/>
      <c r="G21" s="8"/>
      <c r="H21" s="8"/>
    </row>
  </sheetData>
  <mergeCells count="11">
    <mergeCell ref="C2:H2"/>
    <mergeCell ref="C3:H3"/>
    <mergeCell ref="A4:H4"/>
    <mergeCell ref="A9:H9"/>
    <mergeCell ref="A10:H10"/>
    <mergeCell ref="A11:H11"/>
    <mergeCell ref="A12:H12"/>
    <mergeCell ref="A13:H13"/>
    <mergeCell ref="A15:H15"/>
    <mergeCell ref="A17:H19"/>
    <mergeCell ref="A21:H21"/>
  </mergeCells>
  <hyperlinks>
    <hyperlink ref="A4" r:id="rId1" display="Plantilla gratuita de Ciberaula  ·  Ver todos los cursos de Excel  →"/>
    <hyperlink ref="A17" r:id="rId2" display="¿Quieres aprender a construir (y dominar) plantillas como esta?&#10;Curso online bonificado de Excel Avanzado — tablas dinámicas, SUMIFS y dashboards profesionales.&#10;https://www.ciberaula.com/cursos-online-de-excel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0"/>
    <col collapsed="false" customWidth="true" hidden="false" outlineLevel="0" max="3" min="3" style="0" width="12"/>
    <col collapsed="false" customWidth="true" hidden="false" outlineLevel="0" max="4" min="4" style="0" width="16"/>
    <col collapsed="false" customWidth="true" hidden="false" outlineLevel="0" max="5" min="5" style="0" width="13"/>
    <col collapsed="false" customWidth="true" hidden="false" outlineLevel="0" max="6" min="6" style="0" width="12"/>
  </cols>
  <sheetData>
    <row r="1" customFormat="false" ht="21.75" hidden="false" customHeight="true" outlineLevel="0" collapsed="false"/>
    <row r="2" customFormat="false" ht="25.5" hidden="false" customHeight="true" outlineLevel="0" collapsed="false">
      <c r="C2" s="1" t="s">
        <v>12</v>
      </c>
      <c r="D2" s="1"/>
      <c r="E2" s="1"/>
      <c r="F2" s="1"/>
    </row>
    <row r="3" customFormat="false" ht="19.5" hidden="false" customHeight="true" outlineLevel="0" collapsed="false">
      <c r="C3" s="2" t="s">
        <v>13</v>
      </c>
      <c r="D3" s="2"/>
      <c r="E3" s="2"/>
      <c r="F3" s="2"/>
    </row>
    <row r="4" customFormat="false" ht="18" hidden="false" customHeight="true" outlineLevel="0" collapsed="false">
      <c r="A4" s="3" t="s">
        <v>2</v>
      </c>
      <c r="B4" s="3"/>
      <c r="C4" s="3"/>
      <c r="D4" s="3"/>
      <c r="E4" s="3"/>
      <c r="F4" s="3"/>
    </row>
    <row r="5" customFormat="false" ht="7.5" hidden="false" customHeight="true" outlineLevel="0" collapsed="false"/>
    <row r="6" customFormat="false" ht="25.5" hidden="false" customHeight="true" outlineLevel="0" collapsed="false">
      <c r="A6" s="9" t="s">
        <v>14</v>
      </c>
      <c r="B6" s="9" t="s">
        <v>15</v>
      </c>
      <c r="C6" s="9" t="s">
        <v>16</v>
      </c>
      <c r="D6" s="9" t="s">
        <v>17</v>
      </c>
      <c r="E6" s="9" t="s">
        <v>18</v>
      </c>
      <c r="F6" s="9" t="s">
        <v>19</v>
      </c>
    </row>
    <row r="7" customFormat="false" ht="15" hidden="false" customHeight="false" outlineLevel="0" collapsed="false">
      <c r="A7" s="10" t="s">
        <v>20</v>
      </c>
      <c r="B7" s="11" t="s">
        <v>21</v>
      </c>
      <c r="C7" s="11" t="s">
        <v>22</v>
      </c>
      <c r="D7" s="11" t="s">
        <v>23</v>
      </c>
      <c r="E7" s="11" t="s">
        <v>24</v>
      </c>
      <c r="F7" s="12" t="n">
        <v>450</v>
      </c>
    </row>
    <row r="8" customFormat="false" ht="15" hidden="false" customHeight="false" outlineLevel="0" collapsed="false">
      <c r="A8" s="10" t="s">
        <v>25</v>
      </c>
      <c r="B8" s="11" t="s">
        <v>21</v>
      </c>
      <c r="C8" s="11" t="s">
        <v>26</v>
      </c>
      <c r="D8" s="11" t="s">
        <v>27</v>
      </c>
      <c r="E8" s="11" t="s">
        <v>28</v>
      </c>
      <c r="F8" s="12" t="n">
        <v>600</v>
      </c>
    </row>
    <row r="9" customFormat="false" ht="15" hidden="false" customHeight="false" outlineLevel="0" collapsed="false">
      <c r="A9" s="10" t="s">
        <v>29</v>
      </c>
      <c r="B9" s="11" t="s">
        <v>21</v>
      </c>
      <c r="C9" s="11" t="s">
        <v>26</v>
      </c>
      <c r="D9" s="11" t="s">
        <v>30</v>
      </c>
      <c r="E9" s="11" t="s">
        <v>24</v>
      </c>
      <c r="F9" s="12" t="n">
        <v>900</v>
      </c>
    </row>
    <row r="10" customFormat="false" ht="15" hidden="false" customHeight="false" outlineLevel="0" collapsed="false">
      <c r="A10" s="10" t="s">
        <v>29</v>
      </c>
      <c r="B10" s="11" t="s">
        <v>21</v>
      </c>
      <c r="C10" s="11" t="s">
        <v>26</v>
      </c>
      <c r="D10" s="11" t="s">
        <v>30</v>
      </c>
      <c r="E10" s="11" t="s">
        <v>28</v>
      </c>
      <c r="F10" s="12" t="n">
        <v>900</v>
      </c>
    </row>
    <row r="11" customFormat="false" ht="15" hidden="false" customHeight="false" outlineLevel="0" collapsed="false">
      <c r="A11" s="10" t="s">
        <v>25</v>
      </c>
      <c r="B11" s="11" t="s">
        <v>21</v>
      </c>
      <c r="C11" s="11" t="s">
        <v>26</v>
      </c>
      <c r="D11" s="11" t="s">
        <v>30</v>
      </c>
      <c r="E11" s="11" t="s">
        <v>28</v>
      </c>
      <c r="F11" s="12" t="n">
        <v>600</v>
      </c>
    </row>
    <row r="12" customFormat="false" ht="15" hidden="false" customHeight="false" outlineLevel="0" collapsed="false">
      <c r="A12" s="10" t="s">
        <v>31</v>
      </c>
      <c r="B12" s="11" t="s">
        <v>21</v>
      </c>
      <c r="C12" s="11" t="s">
        <v>32</v>
      </c>
      <c r="D12" s="11" t="s">
        <v>27</v>
      </c>
      <c r="E12" s="11" t="s">
        <v>24</v>
      </c>
      <c r="F12" s="12" t="n">
        <v>1200</v>
      </c>
    </row>
    <row r="13" customFormat="false" ht="15" hidden="false" customHeight="false" outlineLevel="0" collapsed="false">
      <c r="A13" s="10" t="s">
        <v>33</v>
      </c>
      <c r="B13" s="11" t="s">
        <v>34</v>
      </c>
      <c r="C13" s="11" t="s">
        <v>26</v>
      </c>
      <c r="D13" s="11" t="s">
        <v>27</v>
      </c>
      <c r="E13" s="11" t="s">
        <v>35</v>
      </c>
      <c r="F13" s="12" t="n">
        <v>900</v>
      </c>
    </row>
    <row r="14" customFormat="false" ht="15" hidden="false" customHeight="false" outlineLevel="0" collapsed="false">
      <c r="A14" s="10" t="s">
        <v>33</v>
      </c>
      <c r="B14" s="11" t="s">
        <v>34</v>
      </c>
      <c r="C14" s="11" t="s">
        <v>32</v>
      </c>
      <c r="D14" s="11" t="s">
        <v>27</v>
      </c>
      <c r="E14" s="11" t="s">
        <v>28</v>
      </c>
      <c r="F14" s="12" t="n">
        <v>900</v>
      </c>
    </row>
    <row r="15" customFormat="false" ht="15" hidden="false" customHeight="false" outlineLevel="0" collapsed="false">
      <c r="A15" s="10" t="s">
        <v>36</v>
      </c>
      <c r="B15" s="11" t="s">
        <v>34</v>
      </c>
      <c r="C15" s="11" t="s">
        <v>26</v>
      </c>
      <c r="D15" s="11" t="s">
        <v>23</v>
      </c>
      <c r="E15" s="11" t="s">
        <v>24</v>
      </c>
      <c r="F15" s="12" t="n">
        <v>300</v>
      </c>
    </row>
    <row r="16" customFormat="false" ht="15" hidden="false" customHeight="false" outlineLevel="0" collapsed="false">
      <c r="A16" s="10" t="s">
        <v>37</v>
      </c>
      <c r="B16" s="11" t="s">
        <v>34</v>
      </c>
      <c r="C16" s="11" t="s">
        <v>22</v>
      </c>
      <c r="D16" s="11" t="s">
        <v>30</v>
      </c>
      <c r="E16" s="11" t="s">
        <v>24</v>
      </c>
      <c r="F16" s="12" t="n">
        <v>750</v>
      </c>
    </row>
    <row r="17" customFormat="false" ht="15" hidden="false" customHeight="false" outlineLevel="0" collapsed="false">
      <c r="A17" s="10" t="s">
        <v>33</v>
      </c>
      <c r="B17" s="11" t="s">
        <v>34</v>
      </c>
      <c r="C17" s="11" t="s">
        <v>32</v>
      </c>
      <c r="D17" s="11" t="s">
        <v>23</v>
      </c>
      <c r="E17" s="11" t="s">
        <v>35</v>
      </c>
      <c r="F17" s="12" t="n">
        <v>900</v>
      </c>
    </row>
    <row r="18" customFormat="false" ht="15" hidden="false" customHeight="false" outlineLevel="0" collapsed="false">
      <c r="A18" s="10" t="s">
        <v>37</v>
      </c>
      <c r="B18" s="11" t="s">
        <v>34</v>
      </c>
      <c r="C18" s="11" t="s">
        <v>22</v>
      </c>
      <c r="D18" s="11" t="s">
        <v>30</v>
      </c>
      <c r="E18" s="11" t="s">
        <v>38</v>
      </c>
      <c r="F18" s="12" t="n">
        <v>2000</v>
      </c>
    </row>
    <row r="19" customFormat="false" ht="15" hidden="false" customHeight="false" outlineLevel="0" collapsed="false">
      <c r="A19" s="10" t="s">
        <v>39</v>
      </c>
      <c r="B19" s="11" t="s">
        <v>40</v>
      </c>
      <c r="C19" s="11" t="s">
        <v>26</v>
      </c>
      <c r="D19" s="11" t="s">
        <v>41</v>
      </c>
      <c r="E19" s="11" t="s">
        <v>24</v>
      </c>
      <c r="F19" s="12" t="n">
        <v>1200</v>
      </c>
    </row>
    <row r="20" customFormat="false" ht="15" hidden="false" customHeight="false" outlineLevel="0" collapsed="false">
      <c r="A20" s="10" t="s">
        <v>42</v>
      </c>
      <c r="B20" s="11" t="s">
        <v>40</v>
      </c>
      <c r="C20" s="11" t="s">
        <v>22</v>
      </c>
      <c r="D20" s="11" t="s">
        <v>23</v>
      </c>
      <c r="E20" s="11" t="s">
        <v>24</v>
      </c>
      <c r="F20" s="12" t="n">
        <v>300</v>
      </c>
    </row>
    <row r="21" customFormat="false" ht="15" hidden="false" customHeight="false" outlineLevel="0" collapsed="false">
      <c r="A21" s="10" t="s">
        <v>43</v>
      </c>
      <c r="B21" s="11" t="s">
        <v>40</v>
      </c>
      <c r="C21" s="11" t="s">
        <v>26</v>
      </c>
      <c r="D21" s="11" t="s">
        <v>27</v>
      </c>
      <c r="E21" s="11" t="s">
        <v>38</v>
      </c>
      <c r="F21" s="12" t="n">
        <v>750</v>
      </c>
    </row>
    <row r="22" customFormat="false" ht="15" hidden="false" customHeight="false" outlineLevel="0" collapsed="false">
      <c r="A22" s="10" t="s">
        <v>44</v>
      </c>
      <c r="B22" s="11" t="s">
        <v>40</v>
      </c>
      <c r="C22" s="11" t="s">
        <v>45</v>
      </c>
      <c r="D22" s="11" t="s">
        <v>30</v>
      </c>
      <c r="E22" s="11" t="s">
        <v>28</v>
      </c>
      <c r="F22" s="12" t="n">
        <v>900</v>
      </c>
    </row>
    <row r="23" customFormat="false" ht="15" hidden="false" customHeight="false" outlineLevel="0" collapsed="false">
      <c r="A23" s="10" t="s">
        <v>46</v>
      </c>
      <c r="B23" s="11" t="s">
        <v>40</v>
      </c>
      <c r="C23" s="11" t="s">
        <v>45</v>
      </c>
      <c r="D23" s="11" t="s">
        <v>41</v>
      </c>
      <c r="E23" s="11" t="s">
        <v>28</v>
      </c>
      <c r="F23" s="12" t="n">
        <v>1500</v>
      </c>
    </row>
    <row r="24" customFormat="false" ht="15" hidden="false" customHeight="false" outlineLevel="0" collapsed="false">
      <c r="A24" s="10" t="s">
        <v>47</v>
      </c>
      <c r="B24" s="11" t="s">
        <v>40</v>
      </c>
      <c r="C24" s="11" t="s">
        <v>45</v>
      </c>
      <c r="D24" s="11" t="s">
        <v>27</v>
      </c>
      <c r="E24" s="11" t="s">
        <v>24</v>
      </c>
      <c r="F24" s="12" t="n">
        <v>750</v>
      </c>
    </row>
    <row r="25" customFormat="false" ht="15" hidden="false" customHeight="false" outlineLevel="0" collapsed="false">
      <c r="A25" s="10" t="s">
        <v>48</v>
      </c>
      <c r="B25" s="11" t="s">
        <v>49</v>
      </c>
      <c r="C25" s="11" t="s">
        <v>45</v>
      </c>
      <c r="D25" s="11" t="s">
        <v>27</v>
      </c>
      <c r="E25" s="11" t="s">
        <v>35</v>
      </c>
      <c r="F25" s="12" t="n">
        <v>900</v>
      </c>
    </row>
    <row r="26" customFormat="false" ht="15" hidden="false" customHeight="false" outlineLevel="0" collapsed="false">
      <c r="A26" s="10" t="s">
        <v>50</v>
      </c>
      <c r="B26" s="11" t="s">
        <v>49</v>
      </c>
      <c r="C26" s="11" t="s">
        <v>26</v>
      </c>
      <c r="D26" s="11" t="s">
        <v>23</v>
      </c>
      <c r="E26" s="11" t="s">
        <v>38</v>
      </c>
      <c r="F26" s="12" t="n">
        <v>1200</v>
      </c>
    </row>
    <row r="27" customFormat="false" ht="15" hidden="false" customHeight="false" outlineLevel="0" collapsed="false">
      <c r="A27" s="10" t="s">
        <v>51</v>
      </c>
      <c r="B27" s="11" t="s">
        <v>49</v>
      </c>
      <c r="C27" s="11" t="s">
        <v>32</v>
      </c>
      <c r="D27" s="11" t="s">
        <v>30</v>
      </c>
      <c r="E27" s="11" t="s">
        <v>24</v>
      </c>
      <c r="F27" s="12" t="n">
        <v>2000</v>
      </c>
    </row>
    <row r="28" customFormat="false" ht="15" hidden="false" customHeight="false" outlineLevel="0" collapsed="false">
      <c r="A28" s="10" t="s">
        <v>52</v>
      </c>
      <c r="B28" s="11" t="s">
        <v>49</v>
      </c>
      <c r="C28" s="11" t="s">
        <v>32</v>
      </c>
      <c r="D28" s="11" t="s">
        <v>30</v>
      </c>
      <c r="E28" s="11" t="s">
        <v>24</v>
      </c>
      <c r="F28" s="12" t="n">
        <v>1500</v>
      </c>
    </row>
    <row r="29" customFormat="false" ht="15" hidden="false" customHeight="false" outlineLevel="0" collapsed="false">
      <c r="A29" s="10" t="s">
        <v>53</v>
      </c>
      <c r="B29" s="11" t="s">
        <v>49</v>
      </c>
      <c r="C29" s="11" t="s">
        <v>45</v>
      </c>
      <c r="D29" s="11" t="s">
        <v>27</v>
      </c>
      <c r="E29" s="11" t="s">
        <v>24</v>
      </c>
      <c r="F29" s="12" t="n">
        <v>750</v>
      </c>
    </row>
    <row r="30" customFormat="false" ht="15" hidden="false" customHeight="false" outlineLevel="0" collapsed="false">
      <c r="A30" s="10" t="s">
        <v>54</v>
      </c>
      <c r="B30" s="11" t="s">
        <v>49</v>
      </c>
      <c r="C30" s="11" t="s">
        <v>45</v>
      </c>
      <c r="D30" s="11" t="s">
        <v>23</v>
      </c>
      <c r="E30" s="11" t="s">
        <v>35</v>
      </c>
      <c r="F30" s="12" t="n">
        <v>900</v>
      </c>
    </row>
    <row r="31" customFormat="false" ht="15" hidden="false" customHeight="false" outlineLevel="0" collapsed="false">
      <c r="A31" s="10" t="s">
        <v>55</v>
      </c>
      <c r="B31" s="11" t="s">
        <v>56</v>
      </c>
      <c r="C31" s="11" t="s">
        <v>32</v>
      </c>
      <c r="D31" s="11" t="s">
        <v>23</v>
      </c>
      <c r="E31" s="11" t="s">
        <v>35</v>
      </c>
      <c r="F31" s="12" t="n">
        <v>450</v>
      </c>
    </row>
    <row r="32" customFormat="false" ht="15" hidden="false" customHeight="false" outlineLevel="0" collapsed="false">
      <c r="A32" s="10" t="s">
        <v>57</v>
      </c>
      <c r="B32" s="11" t="s">
        <v>56</v>
      </c>
      <c r="C32" s="11" t="s">
        <v>32</v>
      </c>
      <c r="D32" s="11" t="s">
        <v>27</v>
      </c>
      <c r="E32" s="11" t="s">
        <v>38</v>
      </c>
      <c r="F32" s="12" t="n">
        <v>450</v>
      </c>
    </row>
    <row r="33" customFormat="false" ht="15" hidden="false" customHeight="false" outlineLevel="0" collapsed="false">
      <c r="A33" s="10" t="s">
        <v>58</v>
      </c>
      <c r="B33" s="11" t="s">
        <v>56</v>
      </c>
      <c r="C33" s="11" t="s">
        <v>45</v>
      </c>
      <c r="D33" s="11" t="s">
        <v>27</v>
      </c>
      <c r="E33" s="11" t="s">
        <v>38</v>
      </c>
      <c r="F33" s="12" t="n">
        <v>1200</v>
      </c>
    </row>
    <row r="34" customFormat="false" ht="15" hidden="false" customHeight="false" outlineLevel="0" collapsed="false">
      <c r="A34" s="10" t="s">
        <v>59</v>
      </c>
      <c r="B34" s="11" t="s">
        <v>56</v>
      </c>
      <c r="C34" s="11" t="s">
        <v>26</v>
      </c>
      <c r="D34" s="11" t="s">
        <v>30</v>
      </c>
      <c r="E34" s="11" t="s">
        <v>24</v>
      </c>
      <c r="F34" s="12" t="n">
        <v>300</v>
      </c>
    </row>
    <row r="35" customFormat="false" ht="15" hidden="false" customHeight="false" outlineLevel="0" collapsed="false">
      <c r="A35" s="10" t="s">
        <v>60</v>
      </c>
      <c r="B35" s="11" t="s">
        <v>56</v>
      </c>
      <c r="C35" s="11" t="s">
        <v>45</v>
      </c>
      <c r="D35" s="11" t="s">
        <v>41</v>
      </c>
      <c r="E35" s="11" t="s">
        <v>24</v>
      </c>
      <c r="F35" s="12" t="n">
        <v>300</v>
      </c>
    </row>
    <row r="36" customFormat="false" ht="15" hidden="false" customHeight="false" outlineLevel="0" collapsed="false">
      <c r="A36" s="10" t="s">
        <v>61</v>
      </c>
      <c r="B36" s="11" t="s">
        <v>56</v>
      </c>
      <c r="C36" s="11" t="s">
        <v>32</v>
      </c>
      <c r="D36" s="11" t="s">
        <v>41</v>
      </c>
      <c r="E36" s="11" t="s">
        <v>35</v>
      </c>
      <c r="F36" s="12" t="n">
        <v>2000</v>
      </c>
    </row>
    <row r="37" customFormat="false" ht="15" hidden="false" customHeight="false" outlineLevel="0" collapsed="false">
      <c r="A37" s="10" t="s">
        <v>62</v>
      </c>
      <c r="B37" s="11" t="s">
        <v>63</v>
      </c>
      <c r="C37" s="11" t="s">
        <v>26</v>
      </c>
      <c r="D37" s="11" t="s">
        <v>27</v>
      </c>
      <c r="E37" s="11" t="s">
        <v>28</v>
      </c>
      <c r="F37" s="12" t="n">
        <v>900</v>
      </c>
    </row>
    <row r="38" customFormat="false" ht="15" hidden="false" customHeight="false" outlineLevel="0" collapsed="false">
      <c r="A38" s="10" t="s">
        <v>64</v>
      </c>
      <c r="B38" s="11" t="s">
        <v>63</v>
      </c>
      <c r="C38" s="11" t="s">
        <v>32</v>
      </c>
      <c r="D38" s="11" t="s">
        <v>41</v>
      </c>
      <c r="E38" s="11" t="s">
        <v>38</v>
      </c>
      <c r="F38" s="12" t="n">
        <v>450</v>
      </c>
    </row>
    <row r="39" customFormat="false" ht="15" hidden="false" customHeight="false" outlineLevel="0" collapsed="false">
      <c r="A39" s="10" t="s">
        <v>65</v>
      </c>
      <c r="B39" s="11" t="s">
        <v>63</v>
      </c>
      <c r="C39" s="11" t="s">
        <v>32</v>
      </c>
      <c r="D39" s="11" t="s">
        <v>30</v>
      </c>
      <c r="E39" s="11" t="s">
        <v>35</v>
      </c>
      <c r="F39" s="12" t="n">
        <v>1500</v>
      </c>
    </row>
    <row r="40" customFormat="false" ht="15" hidden="false" customHeight="false" outlineLevel="0" collapsed="false">
      <c r="A40" s="10" t="s">
        <v>66</v>
      </c>
      <c r="B40" s="11" t="s">
        <v>63</v>
      </c>
      <c r="C40" s="11" t="s">
        <v>22</v>
      </c>
      <c r="D40" s="11" t="s">
        <v>30</v>
      </c>
      <c r="E40" s="11" t="s">
        <v>28</v>
      </c>
      <c r="F40" s="12" t="n">
        <v>900</v>
      </c>
    </row>
    <row r="41" customFormat="false" ht="15" hidden="false" customHeight="false" outlineLevel="0" collapsed="false">
      <c r="A41" s="10" t="s">
        <v>67</v>
      </c>
      <c r="B41" s="11" t="s">
        <v>63</v>
      </c>
      <c r="C41" s="11" t="s">
        <v>45</v>
      </c>
      <c r="D41" s="11" t="s">
        <v>30</v>
      </c>
      <c r="E41" s="11" t="s">
        <v>24</v>
      </c>
      <c r="F41" s="12" t="n">
        <v>2000</v>
      </c>
    </row>
    <row r="42" customFormat="false" ht="15" hidden="false" customHeight="false" outlineLevel="0" collapsed="false">
      <c r="A42" s="10" t="s">
        <v>68</v>
      </c>
      <c r="B42" s="11" t="s">
        <v>63</v>
      </c>
      <c r="C42" s="11" t="s">
        <v>26</v>
      </c>
      <c r="D42" s="11" t="s">
        <v>23</v>
      </c>
      <c r="E42" s="11" t="s">
        <v>28</v>
      </c>
      <c r="F42" s="12" t="n">
        <v>750</v>
      </c>
    </row>
    <row r="44" customFormat="false" ht="15" hidden="false" customHeight="false" outlineLevel="0" collapsed="false">
      <c r="A44" s="8" t="s">
        <v>11</v>
      </c>
      <c r="B44" s="8"/>
      <c r="C44" s="8"/>
      <c r="D44" s="8"/>
      <c r="E44" s="8"/>
      <c r="F44" s="8"/>
    </row>
  </sheetData>
  <mergeCells count="4">
    <mergeCell ref="C2:F2"/>
    <mergeCell ref="C3:F3"/>
    <mergeCell ref="A4:F4"/>
    <mergeCell ref="A44:F44"/>
  </mergeCells>
  <hyperlinks>
    <hyperlink ref="A4" r:id="rId1" display="Plantilla gratuita de Ciberaula  ·  Ver todos los cursos de Excel  →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tableParts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3"/>
    <col collapsed="false" customWidth="true" hidden="false" outlineLevel="0" max="9" min="3" style="0" width="3"/>
    <col collapsed="false" customWidth="true" hidden="false" outlineLevel="0" max="10" min="10" style="0" width="12"/>
    <col collapsed="false" customWidth="true" hidden="false" outlineLevel="0" max="11" min="11" style="0" width="13"/>
  </cols>
  <sheetData>
    <row r="1" customFormat="false" ht="21.75" hidden="false" customHeight="true" outlineLevel="0" collapsed="false"/>
    <row r="2" customFormat="false" ht="25.5" hidden="false" customHeight="true" outlineLevel="0" collapsed="false">
      <c r="C2" s="1" t="s">
        <v>69</v>
      </c>
      <c r="D2" s="1"/>
      <c r="E2" s="1"/>
      <c r="F2" s="1"/>
      <c r="G2" s="1"/>
      <c r="H2" s="1"/>
    </row>
    <row r="3" customFormat="false" ht="19.5" hidden="false" customHeight="true" outlineLevel="0" collapsed="false">
      <c r="C3" s="2" t="s">
        <v>70</v>
      </c>
      <c r="D3" s="2"/>
      <c r="E3" s="2"/>
      <c r="F3" s="2"/>
      <c r="G3" s="2"/>
      <c r="H3" s="2"/>
    </row>
    <row r="4" customFormat="false" ht="18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</row>
    <row r="5" customFormat="false" ht="7.5" hidden="false" customHeight="true" outlineLevel="0" collapsed="false"/>
    <row r="6" customFormat="false" ht="15" hidden="false" customHeight="false" outlineLevel="0" collapsed="false">
      <c r="A6" s="13" t="s">
        <v>71</v>
      </c>
      <c r="B6" s="13"/>
      <c r="C6" s="13"/>
      <c r="D6" s="14" t="n">
        <f aca="false">SUM(Datos!F7:F42)</f>
        <v>34250</v>
      </c>
      <c r="J6" s="15" t="s">
        <v>15</v>
      </c>
      <c r="K6" s="15" t="s">
        <v>19</v>
      </c>
    </row>
    <row r="7" customFormat="false" ht="15" hidden="false" customHeight="false" outlineLevel="0" collapsed="false">
      <c r="A7" s="13" t="s">
        <v>72</v>
      </c>
      <c r="B7" s="13"/>
      <c r="C7" s="13"/>
      <c r="D7" s="16" t="n">
        <f aca="false">COUNTA(Datos!F7:F42)</f>
        <v>36</v>
      </c>
      <c r="J7" s="17" t="s">
        <v>21</v>
      </c>
      <c r="K7" s="18" t="n">
        <f aca="false">SUMIF(Datos!B7:B42,J7,Datos!F7:F42)</f>
        <v>4650</v>
      </c>
    </row>
    <row r="8" customFormat="false" ht="15" hidden="false" customHeight="false" outlineLevel="0" collapsed="false">
      <c r="A8" s="13" t="s">
        <v>73</v>
      </c>
      <c r="B8" s="13"/>
      <c r="C8" s="13"/>
      <c r="D8" s="14" t="n">
        <f aca="false">IFERROR(SUM(Datos!F7:F42)/COUNTA(Datos!F7:F42),0)</f>
        <v>951.388888888889</v>
      </c>
      <c r="J8" s="17" t="s">
        <v>34</v>
      </c>
      <c r="K8" s="18" t="n">
        <f aca="false">SUMIF(Datos!B7:B42,J8,Datos!F7:F42)</f>
        <v>5750</v>
      </c>
    </row>
    <row r="9" customFormat="false" ht="15" hidden="false" customHeight="false" outlineLevel="0" collapsed="false">
      <c r="A9" s="13" t="s">
        <v>74</v>
      </c>
      <c r="B9" s="13"/>
      <c r="C9" s="13"/>
      <c r="D9" s="14" t="n">
        <f aca="false">MAX(J6:J11)</f>
        <v>0</v>
      </c>
      <c r="J9" s="17" t="s">
        <v>40</v>
      </c>
      <c r="K9" s="18" t="n">
        <f aca="false">SUMIF(Datos!B7:B42,J9,Datos!F7:F42)</f>
        <v>5400</v>
      </c>
    </row>
    <row r="10" customFormat="false" ht="15" hidden="false" customHeight="false" outlineLevel="0" collapsed="false">
      <c r="J10" s="17" t="s">
        <v>49</v>
      </c>
      <c r="K10" s="18" t="n">
        <f aca="false">SUMIF(Datos!B7:B42,J10,Datos!F7:F42)</f>
        <v>7250</v>
      </c>
    </row>
    <row r="11" customFormat="false" ht="15" hidden="false" customHeight="false" outlineLevel="0" collapsed="false">
      <c r="A11" s="19" t="s">
        <v>17</v>
      </c>
      <c r="B11" s="19" t="s">
        <v>19</v>
      </c>
      <c r="J11" s="17" t="s">
        <v>56</v>
      </c>
      <c r="K11" s="18" t="n">
        <f aca="false">SUMIF(Datos!B7:B42,J11,Datos!F7:F42)</f>
        <v>4700</v>
      </c>
    </row>
    <row r="12" customFormat="false" ht="15" hidden="false" customHeight="false" outlineLevel="0" collapsed="false">
      <c r="A12" s="17" t="s">
        <v>41</v>
      </c>
      <c r="B12" s="18" t="n">
        <f aca="false">SUMIF(Datos!D7:D42,A12,Datos!F7:F42)</f>
        <v>5450</v>
      </c>
      <c r="J12" s="17" t="s">
        <v>63</v>
      </c>
      <c r="K12" s="18" t="n">
        <f aca="false">SUMIF(Datos!B7:B42,J12,Datos!F7:F42)</f>
        <v>6500</v>
      </c>
    </row>
    <row r="13" customFormat="false" ht="15" hidden="false" customHeight="false" outlineLevel="0" collapsed="false">
      <c r="A13" s="17" t="s">
        <v>23</v>
      </c>
      <c r="B13" s="18" t="n">
        <f aca="false">SUMIF(Datos!D7:D42,A13,Datos!F7:F42)</f>
        <v>5250</v>
      </c>
    </row>
    <row r="14" customFormat="false" ht="15" hidden="false" customHeight="false" outlineLevel="0" collapsed="false">
      <c r="A14" s="17" t="s">
        <v>27</v>
      </c>
      <c r="B14" s="18" t="n">
        <f aca="false">SUMIF(Datos!D7:D42,A14,Datos!F7:F42)</f>
        <v>9300</v>
      </c>
    </row>
    <row r="15" customFormat="false" ht="15" hidden="false" customHeight="false" outlineLevel="0" collapsed="false">
      <c r="A15" s="17" t="s">
        <v>30</v>
      </c>
      <c r="B15" s="18" t="n">
        <f aca="false">SUMIF(Datos!D7:D42,A15,Datos!F7:F42)</f>
        <v>14250</v>
      </c>
    </row>
    <row r="33" customFormat="false" ht="15" hidden="false" customHeight="false" outlineLevel="0" collapsed="false">
      <c r="A33" s="8" t="s">
        <v>11</v>
      </c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8">
    <mergeCell ref="C2:H2"/>
    <mergeCell ref="C3:H3"/>
    <mergeCell ref="A4:H4"/>
    <mergeCell ref="A6:C6"/>
    <mergeCell ref="A7:C7"/>
    <mergeCell ref="A8:C8"/>
    <mergeCell ref="A9:C9"/>
    <mergeCell ref="A33:K33"/>
  </mergeCells>
  <hyperlinks>
    <hyperlink ref="A4" r:id="rId1" display="Plantilla gratuita de Ciberaula  ·  Ver todos los cursos de Excel  →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2026-07-18T09:58:48Z</dcterms:created>
  <dc:creator>openpyxl</dc:creator>
  <dc:description/>
  <dc:language>en-US</dc:language>
  <cp:lastModifiedBy/>
  <dcterms:modified xsi:type="dcterms:W3CDTF">2026-07-18T09:58:55Z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