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ciones" sheetId="1" state="visible" r:id="rId3"/>
    <sheet name="Tesorería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<sst xmlns="http://schemas.openxmlformats.org/spreadsheetml/2006/main" count="45" uniqueCount="44">
  <si>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Previsión de tesorería / cash flow mensual</t>
  </si>
  <si>
    <t xml:space="preserve">Guía de uso</t>
  </si>
  <si>
    <t xml:space="preserve">Plantilla gratuita de Ciberaula  ·  Ver todos los cursos de Contabilidad  →</t>
  </si>
  <si>
    <t xml:space="preserve">Cómo usar esta plantilla</t>
  </si>
  <si>
    <t xml:space="preserve">1.  Introduce el saldo inicial de caja de enero; los demás meses arrastran el saldo final anterior.</t>
  </si>
  <si>
    <t xml:space="preserve">2.  Rellena los cobros y pagos previstos de cada mes en las celdas crema.</t>
  </si>
  <si>
    <t xml:space="preserve">3.  El flujo neto y el saldo final de cada mes se calculan solos, y la alerta avisa si algún mes cierra en negativo.</t>
  </si>
  <si>
    <t xml:space="preserve">4.  Los datos de ejemplo (3 primeros meses) son de una tienda de moda: sustitúyelos por tus previsiones.</t>
  </si>
  <si>
    <t xml:space="preserve">Las celdas con fondo crema son las que debes rellenar; el resto se calcula solo.</t>
  </si>
  <si>
    <t xml:space="preserve">¿Quieres dominar esta técnica?</t>
  </si>
  <si>
    <t xml:space="preserve">Fórmate con el curso bonificable por FUNDAE:  Gestión Operativa de Tesorería  →</t>
  </si>
  <si>
    <t xml:space="preserve">Ver todos los cursos de Contabilidad y Finanzas de Ciberaula  →</t>
  </si>
  <si>
    <t xml:space="preserve">Previsión de tesorería mensual</t>
  </si>
  <si>
    <t xml:space="preserve">Cobros, pagos y saldo de caja encadenado a 12 meses</t>
  </si>
  <si>
    <t xml:space="preserve">Concepto</t>
  </si>
  <si>
    <t xml:space="preserve">Enero</t>
  </si>
  <si>
    <t xml:space="preserve">Febrero</t>
  </si>
  <si>
    <t xml:space="preserve">Marzo</t>
  </si>
  <si>
    <t xml:space="preserve">Abril</t>
  </si>
  <si>
    <t xml:space="preserve">Mayo</t>
  </si>
  <si>
    <t xml:space="preserve">Junio</t>
  </si>
  <si>
    <t xml:space="preserve">Julio</t>
  </si>
  <si>
    <t xml:space="preserve">Agosto</t>
  </si>
  <si>
    <t xml:space="preserve">Septiembre</t>
  </si>
  <si>
    <t xml:space="preserve">Octubre</t>
  </si>
  <si>
    <t xml:space="preserve">Noviembre</t>
  </si>
  <si>
    <t xml:space="preserve">Diciembre</t>
  </si>
  <si>
    <t xml:space="preserve">Saldo inicial de caja (€)</t>
  </si>
  <si>
    <t xml:space="preserve">COBROS</t>
  </si>
  <si>
    <t xml:space="preserve">Ventas al contado</t>
  </si>
  <si>
    <t xml:space="preserve">Cobros de clientes a crédito</t>
  </si>
  <si>
    <t xml:space="preserve">Otros cobros</t>
  </si>
  <si>
    <t xml:space="preserve">Total cobros (€)</t>
  </si>
  <si>
    <t xml:space="preserve">PAGOS</t>
  </si>
  <si>
    <t xml:space="preserve">Compras a proveedores</t>
  </si>
  <si>
    <t xml:space="preserve">Nóminas y seguros sociales</t>
  </si>
  <si>
    <t xml:space="preserve">Alquiler</t>
  </si>
  <si>
    <t xml:space="preserve">Suministros</t>
  </si>
  <si>
    <t xml:space="preserve">Impuestos (IVA, IRPF...)</t>
  </si>
  <si>
    <t xml:space="preserve">Otros pagos</t>
  </si>
  <si>
    <t xml:space="preserve">Total pagos (€)</t>
  </si>
  <si>
    <t xml:space="preserve">Flujo neto del mes (€)</t>
  </si>
  <si>
    <t xml:space="preserve">Saldo final de caja (€)</t>
  </si>
  <si>
    <t xml:space="preserve">Alerta de tensión de caja: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</si>
</sst>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&quot; €&quot;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B2A4A"/>
      <name val="Arial"/>
      <family val="0"/>
      <charset val="1"/>
    </font>
    <font>
      <sz val="10"/>
      <color rgb="FF22303F"/>
      <name val="Arial"/>
      <family val="0"/>
      <charset val="1"/>
    </font>
    <font>
      <b val="true"/>
      <sz val="10"/>
      <color rgb="FF0563C1"/>
      <name val="Arial"/>
      <family val="0"/>
      <charset val="1"/>
    </font>
    <font>
      <b val="true"/>
      <sz val="13"/>
      <color rgb="FF1B2A4A"/>
      <name val="Arial"/>
      <family val="0"/>
      <charset val="1"/>
    </font>
    <font>
      <sz val="10"/>
      <color rgb="FF8A97A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1A1A1A"/>
      <name val="Arial"/>
      <family val="0"/>
      <charset val="1"/>
    </font>
    <font>
      <b val="true"/>
      <sz val="10"/>
      <color rgb="FF1B2A4A"/>
      <name val="Arial"/>
      <family val="0"/>
      <charset val="1"/>
    </font>
    <font>
      <b val="true"/>
      <sz val="10"/>
      <color rgb="FF22303F"/>
      <name val="Arial"/>
      <family val="0"/>
      <charset val="1"/>
    </font>
    <font>
      <b val="true"/>
      <sz val="12"/>
      <color rgb="FF1B2A4A"/>
      <name val="Arial"/>
      <family val="0"/>
      <charset val="1"/>
    </font>
    <font>
      <b val="true"/>
      <sz val="11"/>
      <color rgb="FF16A34A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AFAF7"/>
        <bgColor rgb="FFFFFFFF"/>
      </patternFill>
    </fill>
    <fill>
      <patternFill patternType="solid">
        <fgColor rgb="FF1B2A4A"/>
        <bgColor rgb="FF22303F"/>
      </patternFill>
    </fill>
    <fill>
      <patternFill patternType="solid">
        <fgColor rgb="FFFFF7E6"/>
        <bgColor rgb="FFFAFAF7"/>
      </patternFill>
    </fill>
    <fill>
      <patternFill patternType="solid">
        <fgColor rgb="FFEEF2F7"/>
        <bgColor rgb="FFFAFAF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EE8"/>
      </left>
      <right style="thin">
        <color rgb="FFD8DEE8"/>
      </right>
      <top style="thin">
        <color rgb="FFD8DEE8"/>
      </top>
      <bottom style="thin">
        <color rgb="FFD8DE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7E6"/>
      <rgbColor rgb="FFEEF2F7"/>
      <rgbColor rgb="FF660066"/>
      <rgbColor rgb="FFFF8080"/>
      <rgbColor rgb="FF0563C1"/>
      <rgbColor rgb="FFD8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AFAF7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A97A6"/>
      <rgbColor rgb="FF1B2A4A"/>
      <rgbColor rgb="FF16A34A"/>
      <rgbColor rgb="FF003300"/>
      <rgbColor rgb="FF1A1A1A"/>
      <rgbColor rgb="FF993300"/>
      <rgbColor rgb="FF993366"/>
      <rgbColor rgb="FF333399"/>
      <rgbColor rgb="FF2230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3</xdr:col>
      <xdr:colOff>216720</xdr:colOff>
      <xdr:row>3</xdr:row>
      <xdr:rowOff>142560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2285640" cy="79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171000</xdr:colOff>
      <xdr:row>3</xdr:row>
      <xdr:rowOff>142560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2285640" cy="7999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ciberaula.com/cursos-online-de-contabilidad-y-finanzas" TargetMode="External"/><Relationship Id="rId2" Type="http://schemas.openxmlformats.org/officeDocument/2006/relationships/hyperlink" Target="https://www.ciberaula.com/curso-online-de-gestion-operativa-de-tesoreria" TargetMode="External"/><Relationship Id="rId3" Type="http://schemas.openxmlformats.org/officeDocument/2006/relationships/hyperlink" Target="https://www.ciberaula.com/cursos-online-de-contabilidad-y-finanzas" TargetMode="External"/><Relationship Id="rId4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ciberaula.com/cursos-online-de-contabilidad-y-finanzas" TargetMode="External"/><Relationship Id="rId2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</cols>
  <sheetData>
    <row r="1" customFormat="false" ht="21.75" hidden="false" customHeight="true" outlineLevel="0" collapsed="false"/>
    <row r="2" customFormat="false" ht="15" hidden="false" customHeight="true" outlineLevel="0" collapsed="false">
      <c r="E2" s="1" t="s">
        <v>0</v>
      </c>
    </row>
    <row r="3" customFormat="false" ht="15" hidden="false" customHeight="true" outlineLevel="0" collapsed="false">
      <c r="E3" s="2" t="s">
        <v>1</v>
      </c>
    </row>
    <row r="4" customFormat="false" ht="21" hidden="false" customHeight="true" outlineLevel="0" collapsed="false"/>
    <row r="5" customFormat="false" ht="15" hidden="false" customHeight="false" outlineLevel="0" collapsed="false">
      <c r="A5" s="3" t="s">
        <v>2</v>
      </c>
    </row>
    <row r="7" customFormat="false" ht="16.15" hidden="false" customHeight="false" outlineLevel="0" collapsed="false">
      <c r="A7" s="4" t="s">
        <v>3</v>
      </c>
    </row>
    <row r="9" customFormat="false" ht="15" hidden="false" customHeight="false" outlineLevel="0" collapsed="false">
      <c r="A9" s="2" t="s">
        <v>4</v>
      </c>
    </row>
    <row r="10" customFormat="false" ht="15" hidden="false" customHeight="false" outlineLevel="0" collapsed="false">
      <c r="A10" s="2" t="s">
        <v>5</v>
      </c>
    </row>
    <row r="11" customFormat="false" ht="15" hidden="false" customHeight="false" outlineLevel="0" collapsed="false">
      <c r="A11" s="2" t="s">
        <v>6</v>
      </c>
    </row>
    <row r="12" customFormat="false" ht="15" hidden="false" customHeight="false" outlineLevel="0" collapsed="false">
      <c r="A12" s="2" t="s">
        <v>7</v>
      </c>
    </row>
    <row r="14" customFormat="false" ht="15" hidden="false" customHeight="false" outlineLevel="0" collapsed="false">
      <c r="A14" s="5" t="s">
        <v>8</v>
      </c>
    </row>
    <row r="16" customFormat="false" ht="16.15" hidden="false" customHeight="false" outlineLevel="0" collapsed="false">
      <c r="A16" s="4" t="s">
        <v>9</v>
      </c>
    </row>
    <row r="18" customFormat="false" ht="15" hidden="false" customHeight="false" outlineLevel="0" collapsed="false">
      <c r="A18" s="6" t="s">
        <v>10</v>
      </c>
    </row>
    <row r="19" customFormat="false" ht="15" hidden="false" customHeight="false" outlineLevel="0" collapsed="false">
      <c r="A19" s="6" t="s">
        <v>11</v>
      </c>
    </row>
  </sheetData>
  <hyperlinks>
    <hyperlink ref="A5" r:id="rId1" display="Plantilla gratuita de Ciberaula  ·  Ver todos los cursos de Contabilidad  →"/>
    <hyperlink ref="A18" r:id="rId2" display="Fórmate con el curso bonificable por FUNDAE:  Gestión Operativa de Tesorería  →"/>
    <hyperlink ref="A19" r:id="rId3" display="Ver todos los cursos de Contabilidad y Finanzas de Ciberaula  →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13" min="2" style="0" width="12"/>
  </cols>
  <sheetData>
    <row r="1" customFormat="false" ht="21.75" hidden="false" customHeight="true" outlineLevel="0" collapsed="false"/>
    <row r="2" customFormat="false" ht="15" hidden="false" customHeight="true" outlineLevel="0" collapsed="false">
      <c r="C2" s="1" t="s">
        <v>12</v>
      </c>
    </row>
    <row r="3" customFormat="false" ht="15" hidden="false" customHeight="true" outlineLevel="0" collapsed="false">
      <c r="C3" s="2" t="s">
        <v>13</v>
      </c>
    </row>
    <row r="4" customFormat="false" ht="21" hidden="false" customHeight="true" outlineLevel="0" collapsed="false"/>
    <row r="5" customFormat="false" ht="15" hidden="false" customHeight="false" outlineLevel="0" collapsed="false">
      <c r="A5" s="3" t="s">
        <v>2</v>
      </c>
    </row>
    <row r="6" customFormat="false" ht="15" hidden="false" customHeight="false" outlineLevel="0" collapsed="false">
      <c r="A6" s="7" t="s">
        <v>14</v>
      </c>
      <c r="B6" s="7" t="s">
        <v>15</v>
      </c>
      <c r="C6" s="7" t="s">
        <v>16</v>
      </c>
      <c r="D6" s="7" t="s">
        <v>17</v>
      </c>
      <c r="E6" s="7" t="s">
        <v>18</v>
      </c>
      <c r="F6" s="7" t="s">
        <v>19</v>
      </c>
      <c r="G6" s="7" t="s">
        <v>20</v>
      </c>
      <c r="H6" s="7" t="s">
        <v>21</v>
      </c>
      <c r="I6" s="7" t="s">
        <v>22</v>
      </c>
      <c r="J6" s="7" t="s">
        <v>23</v>
      </c>
      <c r="K6" s="7" t="s">
        <v>24</v>
      </c>
      <c r="L6" s="7" t="s">
        <v>25</v>
      </c>
      <c r="M6" s="7" t="s">
        <v>26</v>
      </c>
    </row>
    <row r="7" customFormat="false" ht="15" hidden="false" customHeight="false" outlineLevel="0" collapsed="false">
      <c r="A7" s="2" t="s">
        <v>27</v>
      </c>
      <c r="B7" s="8" t="n">
        <v>5200</v>
      </c>
      <c r="C7" s="9" t="n">
        <f aca="false">B22</f>
        <v>7060</v>
      </c>
      <c r="D7" s="9" t="n">
        <f aca="false">C22</f>
        <v>7930</v>
      </c>
      <c r="E7" s="9" t="n">
        <f aca="false">D22</f>
        <v>8755</v>
      </c>
      <c r="F7" s="9" t="n">
        <f aca="false">E22</f>
        <v>8755</v>
      </c>
      <c r="G7" s="9" t="n">
        <f aca="false">F22</f>
        <v>8755</v>
      </c>
      <c r="H7" s="9" t="n">
        <f aca="false">G22</f>
        <v>8755</v>
      </c>
      <c r="I7" s="9" t="n">
        <f aca="false">H22</f>
        <v>8755</v>
      </c>
      <c r="J7" s="9" t="n">
        <f aca="false">I22</f>
        <v>8755</v>
      </c>
      <c r="K7" s="9" t="n">
        <f aca="false">J22</f>
        <v>8755</v>
      </c>
      <c r="L7" s="9" t="n">
        <f aca="false">K22</f>
        <v>8755</v>
      </c>
      <c r="M7" s="9" t="n">
        <f aca="false">L22</f>
        <v>8755</v>
      </c>
    </row>
    <row r="8" customFormat="false" ht="15" hidden="false" customHeight="false" outlineLevel="0" collapsed="false">
      <c r="A8" s="10" t="s">
        <v>28</v>
      </c>
    </row>
    <row r="9" customFormat="false" ht="15" hidden="false" customHeight="false" outlineLevel="0" collapsed="false">
      <c r="A9" s="2" t="s">
        <v>29</v>
      </c>
      <c r="B9" s="8" t="n">
        <v>9800</v>
      </c>
      <c r="C9" s="8" t="n">
        <v>8600</v>
      </c>
      <c r="D9" s="8" t="n">
        <v>10400</v>
      </c>
      <c r="E9" s="8"/>
      <c r="F9" s="8"/>
      <c r="G9" s="8"/>
      <c r="H9" s="8"/>
      <c r="I9" s="8"/>
      <c r="J9" s="8"/>
      <c r="K9" s="8"/>
      <c r="L9" s="8"/>
      <c r="M9" s="8"/>
    </row>
    <row r="10" customFormat="false" ht="15" hidden="false" customHeight="false" outlineLevel="0" collapsed="false">
      <c r="A10" s="2" t="s">
        <v>30</v>
      </c>
      <c r="B10" s="8" t="n">
        <v>1200</v>
      </c>
      <c r="C10" s="8" t="n">
        <v>900</v>
      </c>
      <c r="D10" s="8" t="n">
        <v>1500</v>
      </c>
      <c r="E10" s="8"/>
      <c r="F10" s="8"/>
      <c r="G10" s="8"/>
      <c r="H10" s="8"/>
      <c r="I10" s="8"/>
      <c r="J10" s="8"/>
      <c r="K10" s="8"/>
      <c r="L10" s="8"/>
      <c r="M10" s="8"/>
    </row>
    <row r="11" customFormat="false" ht="15" hidden="false" customHeight="false" outlineLevel="0" collapsed="false">
      <c r="A11" s="2" t="s">
        <v>31</v>
      </c>
      <c r="B11" s="8" t="n">
        <v>0</v>
      </c>
      <c r="C11" s="8" t="n">
        <v>0</v>
      </c>
      <c r="D11" s="8" t="n">
        <v>250</v>
      </c>
      <c r="E11" s="8"/>
      <c r="F11" s="8"/>
      <c r="G11" s="8"/>
      <c r="H11" s="8"/>
      <c r="I11" s="8"/>
      <c r="J11" s="8"/>
      <c r="K11" s="8"/>
      <c r="L11" s="8"/>
      <c r="M11" s="8"/>
    </row>
    <row r="12" customFormat="false" ht="15" hidden="false" customHeight="false" outlineLevel="0" collapsed="false">
      <c r="A12" s="11" t="s">
        <v>32</v>
      </c>
      <c r="B12" s="12" t="n">
        <f aca="false">SUM(B9:B11)</f>
        <v>11000</v>
      </c>
      <c r="C12" s="12" t="n">
        <f aca="false">SUM(C9:C11)</f>
        <v>9500</v>
      </c>
      <c r="D12" s="12" t="n">
        <f aca="false">SUM(D9:D11)</f>
        <v>12150</v>
      </c>
      <c r="E12" s="12" t="n">
        <f aca="false">SUM(E9:E11)</f>
        <v>0</v>
      </c>
      <c r="F12" s="12" t="n">
        <f aca="false">SUM(F9:F11)</f>
        <v>0</v>
      </c>
      <c r="G12" s="12" t="n">
        <f aca="false">SUM(G9:G11)</f>
        <v>0</v>
      </c>
      <c r="H12" s="12" t="n">
        <f aca="false">SUM(H9:H11)</f>
        <v>0</v>
      </c>
      <c r="I12" s="12" t="n">
        <f aca="false">SUM(I9:I11)</f>
        <v>0</v>
      </c>
      <c r="J12" s="12" t="n">
        <f aca="false">SUM(J9:J11)</f>
        <v>0</v>
      </c>
      <c r="K12" s="12" t="n">
        <f aca="false">SUM(K9:K11)</f>
        <v>0</v>
      </c>
      <c r="L12" s="12" t="n">
        <f aca="false">SUM(L9:L11)</f>
        <v>0</v>
      </c>
      <c r="M12" s="12" t="n">
        <f aca="false">SUM(M9:M11)</f>
        <v>0</v>
      </c>
    </row>
    <row r="13" customFormat="false" ht="15" hidden="false" customHeight="false" outlineLevel="0" collapsed="false">
      <c r="A13" s="10" t="s">
        <v>33</v>
      </c>
    </row>
    <row r="14" customFormat="false" ht="15" hidden="false" customHeight="false" outlineLevel="0" collapsed="false">
      <c r="A14" s="2" t="s">
        <v>34</v>
      </c>
      <c r="B14" s="8" t="n">
        <v>4200</v>
      </c>
      <c r="C14" s="8" t="n">
        <v>3800</v>
      </c>
      <c r="D14" s="8" t="n">
        <v>4600</v>
      </c>
      <c r="E14" s="8"/>
      <c r="F14" s="8"/>
      <c r="G14" s="8"/>
      <c r="H14" s="8"/>
      <c r="I14" s="8"/>
      <c r="J14" s="8"/>
      <c r="K14" s="8"/>
      <c r="L14" s="8"/>
      <c r="M14" s="8"/>
    </row>
    <row r="15" customFormat="false" ht="15" hidden="false" customHeight="false" outlineLevel="0" collapsed="false">
      <c r="A15" s="2" t="s">
        <v>35</v>
      </c>
      <c r="B15" s="8" t="n">
        <v>3100</v>
      </c>
      <c r="C15" s="8" t="n">
        <v>3100</v>
      </c>
      <c r="D15" s="8" t="n">
        <v>3100</v>
      </c>
      <c r="E15" s="8"/>
      <c r="F15" s="8"/>
      <c r="G15" s="8"/>
      <c r="H15" s="8"/>
      <c r="I15" s="8"/>
      <c r="J15" s="8"/>
      <c r="K15" s="8"/>
      <c r="L15" s="8"/>
      <c r="M15" s="8"/>
    </row>
    <row r="16" customFormat="false" ht="15" hidden="false" customHeight="false" outlineLevel="0" collapsed="false">
      <c r="A16" s="2" t="s">
        <v>36</v>
      </c>
      <c r="B16" s="8" t="n">
        <v>1400</v>
      </c>
      <c r="C16" s="8" t="n">
        <v>1400</v>
      </c>
      <c r="D16" s="8" t="n">
        <v>1400</v>
      </c>
      <c r="E16" s="8"/>
      <c r="F16" s="8"/>
      <c r="G16" s="8"/>
      <c r="H16" s="8"/>
      <c r="I16" s="8"/>
      <c r="J16" s="8"/>
      <c r="K16" s="8"/>
      <c r="L16" s="8"/>
      <c r="M16" s="8"/>
    </row>
    <row r="17" customFormat="false" ht="15" hidden="false" customHeight="false" outlineLevel="0" collapsed="false">
      <c r="A17" s="2" t="s">
        <v>37</v>
      </c>
      <c r="B17" s="8" t="n">
        <v>260</v>
      </c>
      <c r="C17" s="8" t="n">
        <v>240</v>
      </c>
      <c r="D17" s="8" t="n">
        <v>255</v>
      </c>
      <c r="E17" s="8"/>
      <c r="F17" s="8"/>
      <c r="G17" s="8"/>
      <c r="H17" s="8"/>
      <c r="I17" s="8"/>
      <c r="J17" s="8"/>
      <c r="K17" s="8"/>
      <c r="L17" s="8"/>
      <c r="M17" s="8"/>
    </row>
    <row r="18" customFormat="false" ht="15" hidden="false" customHeight="false" outlineLevel="0" collapsed="false">
      <c r="A18" s="2" t="s">
        <v>38</v>
      </c>
      <c r="B18" s="8" t="n">
        <v>0</v>
      </c>
      <c r="C18" s="8" t="n">
        <v>0</v>
      </c>
      <c r="D18" s="8" t="n">
        <v>1850</v>
      </c>
      <c r="E18" s="8"/>
      <c r="F18" s="8"/>
      <c r="G18" s="8"/>
      <c r="H18" s="8"/>
      <c r="I18" s="8"/>
      <c r="J18" s="8"/>
      <c r="K18" s="8"/>
      <c r="L18" s="8"/>
      <c r="M18" s="8"/>
    </row>
    <row r="19" customFormat="false" ht="15" hidden="false" customHeight="false" outlineLevel="0" collapsed="false">
      <c r="A19" s="2" t="s">
        <v>39</v>
      </c>
      <c r="B19" s="8" t="n">
        <v>180</v>
      </c>
      <c r="C19" s="8" t="n">
        <v>90</v>
      </c>
      <c r="D19" s="8" t="n">
        <v>120</v>
      </c>
      <c r="E19" s="8"/>
      <c r="F19" s="8"/>
      <c r="G19" s="8"/>
      <c r="H19" s="8"/>
      <c r="I19" s="8"/>
      <c r="J19" s="8"/>
      <c r="K19" s="8"/>
      <c r="L19" s="8"/>
      <c r="M19" s="8"/>
    </row>
    <row r="20" customFormat="false" ht="15" hidden="false" customHeight="false" outlineLevel="0" collapsed="false">
      <c r="A20" s="11" t="s">
        <v>40</v>
      </c>
      <c r="B20" s="12" t="n">
        <f aca="false">SUM(B14:B19)</f>
        <v>9140</v>
      </c>
      <c r="C20" s="12" t="n">
        <f aca="false">SUM(C14:C19)</f>
        <v>8630</v>
      </c>
      <c r="D20" s="12" t="n">
        <f aca="false">SUM(D14:D19)</f>
        <v>11325</v>
      </c>
      <c r="E20" s="12" t="n">
        <f aca="false">SUM(E14:E19)</f>
        <v>0</v>
      </c>
      <c r="F20" s="12" t="n">
        <f aca="false">SUM(F14:F19)</f>
        <v>0</v>
      </c>
      <c r="G20" s="12" t="n">
        <f aca="false">SUM(G14:G19)</f>
        <v>0</v>
      </c>
      <c r="H20" s="12" t="n">
        <f aca="false">SUM(H14:H19)</f>
        <v>0</v>
      </c>
      <c r="I20" s="12" t="n">
        <f aca="false">SUM(I14:I19)</f>
        <v>0</v>
      </c>
      <c r="J20" s="12" t="n">
        <f aca="false">SUM(J14:J19)</f>
        <v>0</v>
      </c>
      <c r="K20" s="12" t="n">
        <f aca="false">SUM(K14:K19)</f>
        <v>0</v>
      </c>
      <c r="L20" s="12" t="n">
        <f aca="false">SUM(L14:L19)</f>
        <v>0</v>
      </c>
      <c r="M20" s="12" t="n">
        <f aca="false">SUM(M14:M19)</f>
        <v>0</v>
      </c>
    </row>
    <row r="21" customFormat="false" ht="15" hidden="false" customHeight="false" outlineLevel="0" collapsed="false">
      <c r="A21" s="11" t="s">
        <v>41</v>
      </c>
      <c r="B21" s="12" t="n">
        <f aca="false">B12-B20</f>
        <v>1860</v>
      </c>
      <c r="C21" s="12" t="n">
        <f aca="false">C12-C20</f>
        <v>870</v>
      </c>
      <c r="D21" s="12" t="n">
        <f aca="false">D12-D20</f>
        <v>825</v>
      </c>
      <c r="E21" s="12" t="n">
        <f aca="false">E12-E20</f>
        <v>0</v>
      </c>
      <c r="F21" s="12" t="n">
        <f aca="false">F12-F20</f>
        <v>0</v>
      </c>
      <c r="G21" s="12" t="n">
        <f aca="false">G12-G20</f>
        <v>0</v>
      </c>
      <c r="H21" s="12" t="n">
        <f aca="false">H12-H20</f>
        <v>0</v>
      </c>
      <c r="I21" s="12" t="n">
        <f aca="false">I12-I20</f>
        <v>0</v>
      </c>
      <c r="J21" s="12" t="n">
        <f aca="false">J12-J20</f>
        <v>0</v>
      </c>
      <c r="K21" s="12" t="n">
        <f aca="false">K12-K20</f>
        <v>0</v>
      </c>
      <c r="L21" s="12" t="n">
        <f aca="false">L12-L20</f>
        <v>0</v>
      </c>
      <c r="M21" s="12" t="n">
        <f aca="false">M12-M20</f>
        <v>0</v>
      </c>
    </row>
    <row r="22" customFormat="false" ht="15" hidden="false" customHeight="false" outlineLevel="0" collapsed="false">
      <c r="A22" s="11" t="s">
        <v>42</v>
      </c>
      <c r="B22" s="12" t="n">
        <f aca="false">B7+B21</f>
        <v>7060</v>
      </c>
      <c r="C22" s="12" t="n">
        <f aca="false">C7+C21</f>
        <v>7930</v>
      </c>
      <c r="D22" s="12" t="n">
        <f aca="false">D7+D21</f>
        <v>8755</v>
      </c>
      <c r="E22" s="12" t="n">
        <f aca="false">E7+E21</f>
        <v>8755</v>
      </c>
      <c r="F22" s="12" t="n">
        <f aca="false">F7+F21</f>
        <v>8755</v>
      </c>
      <c r="G22" s="12" t="n">
        <f aca="false">G7+G21</f>
        <v>8755</v>
      </c>
      <c r="H22" s="12" t="n">
        <f aca="false">H7+H21</f>
        <v>8755</v>
      </c>
      <c r="I22" s="12" t="n">
        <f aca="false">I7+I21</f>
        <v>8755</v>
      </c>
      <c r="J22" s="12" t="n">
        <f aca="false">J7+J21</f>
        <v>8755</v>
      </c>
      <c r="K22" s="12" t="n">
        <f aca="false">K7+K21</f>
        <v>8755</v>
      </c>
      <c r="L22" s="12" t="n">
        <f aca="false">L7+L21</f>
        <v>8755</v>
      </c>
      <c r="M22" s="12" t="n">
        <f aca="false">M7+M21</f>
        <v>8755</v>
      </c>
    </row>
    <row r="24" customFormat="false" ht="15" hidden="false" customHeight="false" outlineLevel="0" collapsed="false">
      <c r="A24" s="2" t="s">
        <v>43</v>
      </c>
      <c r="B24" s="13" t="str">
        <f aca="false">IF(MIN(B22:M22)&lt;0,"⚠ Algún mes cierra en negativo","✓ Todos los meses cierran en positivo")</f>
        <v>✓ Todos los meses cierran en positivo</v>
      </c>
    </row>
  </sheetData>
  <sheetProtection sheet="true"/>
  <hyperlinks>
    <hyperlink ref="A5" r:id="rId1" display="Plantilla gratuita de Ciberaula  ·  Ver todos los cursos de Contabilidad  →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2026-07-19T12:42:58Z</dcterms:created>
  <dc:creator>openpyxl</dc:creator>
  <dc:description/>
  <dc:language>en-US</dc:language>
  <cp:lastModifiedBy/>
  <dcterms:modified xsi:type="dcterms:W3CDTF">2026-07-19T12:42:58Z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