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Emitidas" sheetId="2" state="visible" r:id="rId4"/>
    <sheet name="Recibidas" sheetId="3" state="visible" r:id="rId5"/>
    <sheet name="Liquidació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<sst xmlns="http://schemas.openxmlformats.org/spreadsheetml/2006/main" count="72" uniqueCount="61">
  <si>
    <t xml:space="preserve">Control de IVA trimestral (repercutido / soportado)</t>
  </si>
  <si>
    <t xml:space="preserve">Guía de uso</t>
  </si>
  <si>
    <t xml:space="preserve">Plantilla gratuita de Ciberaula  ·  Ver todos los cursos de Contabilidad  →</t>
  </si>
  <si>
    <t xml:space="preserve">Cómo usar esta plantilla</t>
  </si>
  <si>
    <t xml:space="preserve">1.  Registra en 'Emitidas' cada factura a tus clientes y en 'Recibidas' cada factura de tus proveedores.</t>
  </si>
  <si>
    <t xml:space="preserve">2.  Indica base y % de IVA (21%, 10% o 4%): la cuota, el total y el trimestre se calculan solos.</t>
  </si>
  <si>
    <t xml:space="preserve">3.  La pestaña 'Liquidación' suma el IVA repercutido y soportado de cada trimestre y te da el resultado orientativo del modelo 303.</t>
  </si>
  <si>
    <t xml:space="preserve">4.  Los datos de ejemplo son de un autónomo de reformas y fontanería: bórralos y registra tus facturas.</t>
  </si>
  <si>
    <t xml:space="preserve">Las celdas con fondo crema son las que debes rellenar; el resto se calcula solo.</t>
  </si>
  <si>
    <t xml:space="preserve">¿Quieres dominar esta técnica?</t>
  </si>
  <si>
    <t xml:space="preserve">Fórmate con el curso bonificable por FUNDAE:  Fiscalidad para Autónomos y Profesionales: IRPF e IVA  →</t>
  </si>
  <si>
    <t xml:space="preserve">Ver todos los cursos de Contabilidad y Finanzas de Ciberaula  →</t>
  </si>
  <si>
    <t xml:space="preserve">Cálculo orientativo. La liquidación real del modelo 303 puede incluir otras casillas (recargo de equivalencia, intracomunitarias...).</t>
  </si>
  <si>
    <t xml:space="preserve">IVA · Emitidas</t>
  </si>
  <si>
    <t xml:space="preserve">Facturas emitidas a clientes (IVA repercutido)</t>
  </si>
  <si>
    <t xml:space="preserve">Fecha</t>
  </si>
  <si>
    <t xml:space="preserve">Cliente</t>
  </si>
  <si>
    <t xml:space="preserve">Concepto</t>
  </si>
  <si>
    <t xml:space="preserve">Base (€)</t>
  </si>
  <si>
    <t xml:space="preserve">% IVA</t>
  </si>
  <si>
    <t xml:space="preserve">Cuota IVA (€)</t>
  </si>
  <si>
    <t xml:space="preserve">Total (€)</t>
  </si>
  <si>
    <t xml:space="preserve">Trim.</t>
  </si>
  <si>
    <t xml:space="preserve">Comunidad de vecinos Olmo 12</t>
  </si>
  <si>
    <t xml:space="preserve">Reforma de baño portal B</t>
  </si>
  <si>
    <t xml:space="preserve">Cafetería La Plaza</t>
  </si>
  <si>
    <t xml:space="preserve">Sustitución de termo eléctrico</t>
  </si>
  <si>
    <t xml:space="preserve">Particular · vivienda Chamberí</t>
  </si>
  <si>
    <t xml:space="preserve">Reparación fuga cocina</t>
  </si>
  <si>
    <t xml:space="preserve">Clínica dental Sonrisa</t>
  </si>
  <si>
    <t xml:space="preserve">Instalación fontanería consulta</t>
  </si>
  <si>
    <t xml:space="preserve">Particular · chalet Las Rozas</t>
  </si>
  <si>
    <t xml:space="preserve">Reforma integral de aseo</t>
  </si>
  <si>
    <t xml:space="preserve">Tienda de bicicletas Rueda</t>
  </si>
  <si>
    <t xml:space="preserve">Cambio de grifería y desagüe</t>
  </si>
  <si>
    <t xml:space="preserve">IVA · Recibidas</t>
  </si>
  <si>
    <t xml:space="preserve">Facturas recibidas de proveedores (IVA soportado)</t>
  </si>
  <si>
    <t xml:space="preserve">Proveedor</t>
  </si>
  <si>
    <t xml:space="preserve">Almacén de fontanería Norte</t>
  </si>
  <si>
    <t xml:space="preserve">Material sanitario y tubería</t>
  </si>
  <si>
    <t xml:space="preserve">Gasolinera Ruta 5</t>
  </si>
  <si>
    <t xml:space="preserve">Combustible furgoneta</t>
  </si>
  <si>
    <t xml:space="preserve">Ferretería El Tornillo</t>
  </si>
  <si>
    <t xml:space="preserve">Herramienta y consumibles</t>
  </si>
  <si>
    <t xml:space="preserve">Aseguradora Vega</t>
  </si>
  <si>
    <t xml:space="preserve">Seguro responsabilidad civil</t>
  </si>
  <si>
    <t xml:space="preserve">Sanitarios obra clínica</t>
  </si>
  <si>
    <t xml:space="preserve">Taller mecánico Piñón</t>
  </si>
  <si>
    <t xml:space="preserve">Revisión furgoneta</t>
  </si>
  <si>
    <t xml:space="preserve">Liquidación de IVA por trimestre</t>
  </si>
  <si>
    <t xml:space="preserve">Repercutido − soportado = resultado del modelo 303</t>
  </si>
  <si>
    <t xml:space="preserve">Trimestre</t>
  </si>
  <si>
    <t xml:space="preserve">IVA repercutido (€)</t>
  </si>
  <si>
    <t xml:space="preserve">IVA soportado (€)</t>
  </si>
  <si>
    <t xml:space="preserve">Resultado (€)</t>
  </si>
  <si>
    <t xml:space="preserve">T1</t>
  </si>
  <si>
    <t xml:space="preserve">T2</t>
  </si>
  <si>
    <t xml:space="preserve">T3</t>
  </si>
  <si>
    <t xml:space="preserve">T4</t>
  </si>
  <si>
    <t xml:space="preserve">Total año</t>
  </si>
  <si>
    <t xml:space="preserve">Si el resultado es positivo, sale a ingresar; si es negativo, a compensar o devolver.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</si>
</sst>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&quot; €&quot;"/>
    <numFmt numFmtId="167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B2A4A"/>
      <name val="Arial"/>
      <family val="0"/>
      <charset val="1"/>
    </font>
    <font>
      <sz val="10"/>
      <color rgb="FF22303F"/>
      <name val="Arial"/>
      <family val="0"/>
      <charset val="1"/>
    </font>
    <font>
      <b val="true"/>
      <sz val="10"/>
      <color rgb="FF0563C1"/>
      <name val="Arial"/>
      <family val="0"/>
      <charset val="1"/>
    </font>
    <font>
      <b val="true"/>
      <sz val="13"/>
      <color rgb="FF1B2A4A"/>
      <name val="Arial"/>
      <family val="0"/>
      <charset val="1"/>
    </font>
    <font>
      <sz val="10"/>
      <color rgb="FF8A97A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sz val="9"/>
      <color rgb="FF8A97A6"/>
      <name val="Arial"/>
      <family val="0"/>
      <charset val="1"/>
    </font>
    <font>
      <b val="true"/>
      <sz val="12"/>
      <color rgb="FF1B2A4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AFAF7"/>
        <bgColor rgb="FFFFFFFF"/>
      </patternFill>
    </fill>
    <fill>
      <patternFill patternType="solid">
        <fgColor rgb="FF1B2A4A"/>
        <bgColor rgb="FF22303F"/>
      </patternFill>
    </fill>
    <fill>
      <patternFill patternType="solid">
        <fgColor rgb="FFFFF7E6"/>
        <bgColor rgb="FFFAFAF7"/>
      </patternFill>
    </fill>
    <fill>
      <patternFill patternType="solid">
        <fgColor rgb="FFEEF2F7"/>
        <bgColor rgb="FFFAFA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EEF2F7"/>
      <rgbColor rgb="FF660066"/>
      <rgbColor rgb="FFFF8080"/>
      <rgbColor rgb="FF0563C1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7A6"/>
      <rgbColor rgb="FF1B2A4A"/>
      <rgbColor rgb="FF339966"/>
      <rgbColor rgb="FF003300"/>
      <rgbColor rgb="FF1A1A1A"/>
      <rgbColor rgb="FF993300"/>
      <rgbColor rgb="FF993366"/>
      <rgbColor rgb="FF333399"/>
      <rgbColor rgb="FF223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216720</xdr:colOff>
      <xdr:row>3</xdr:row>
      <xdr:rowOff>142560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1510200</xdr:colOff>
      <xdr:row>3</xdr:row>
      <xdr:rowOff>142560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1510200</xdr:colOff>
      <xdr:row>3</xdr:row>
      <xdr:rowOff>142560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1157760</xdr:colOff>
      <xdr:row>3</xdr:row>
      <xdr:rowOff>142560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hyperlink" Target="https://www.ciberaula.com/curso-online-de-fiscalidad-para-autonomos-y-profesionales-irpf-e-iva-con-planificacion-tributaria" TargetMode="External"/><Relationship Id="rId3" Type="http://schemas.openxmlformats.org/officeDocument/2006/relationships/hyperlink" Target="https://www.ciberaula.com/cursos-online-de-contabilidad-y-finanzas" TargetMode="External"/><Relationship Id="rId4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</cols>
  <sheetData>
    <row r="1" customFormat="false" ht="21.75" hidden="false" customHeight="true" outlineLevel="0" collapsed="false"/>
    <row r="2" customFormat="false" ht="15" hidden="false" customHeight="true" outlineLevel="0" collapsed="false">
      <c r="E2" s="1" t="s">
        <v>0</v>
      </c>
    </row>
    <row r="3" customFormat="false" ht="15" hidden="false" customHeight="true" outlineLevel="0" collapsed="false">
      <c r="E3" s="2" t="s">
        <v>1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7" customFormat="false" ht="16.15" hidden="false" customHeight="false" outlineLevel="0" collapsed="false">
      <c r="A7" s="4" t="s">
        <v>3</v>
      </c>
    </row>
    <row r="9" customFormat="false" ht="15" hidden="false" customHeight="false" outlineLevel="0" collapsed="false">
      <c r="A9" s="2" t="s">
        <v>4</v>
      </c>
    </row>
    <row r="10" customFormat="false" ht="15" hidden="false" customHeight="false" outlineLevel="0" collapsed="false">
      <c r="A10" s="2" t="s">
        <v>5</v>
      </c>
    </row>
    <row r="11" customFormat="false" ht="15" hidden="false" customHeight="false" outlineLevel="0" collapsed="false">
      <c r="A11" s="2" t="s">
        <v>6</v>
      </c>
    </row>
    <row r="12" customFormat="false" ht="15" hidden="false" customHeight="false" outlineLevel="0" collapsed="false">
      <c r="A12" s="2" t="s">
        <v>7</v>
      </c>
    </row>
    <row r="14" customFormat="false" ht="15" hidden="false" customHeight="false" outlineLevel="0" collapsed="false">
      <c r="A14" s="5" t="s">
        <v>8</v>
      </c>
    </row>
    <row r="16" customFormat="false" ht="16.15" hidden="false" customHeight="false" outlineLevel="0" collapsed="false">
      <c r="A16" s="4" t="s">
        <v>9</v>
      </c>
    </row>
    <row r="18" customFormat="false" ht="15" hidden="false" customHeight="false" outlineLevel="0" collapsed="false">
      <c r="A18" s="6" t="s">
        <v>10</v>
      </c>
    </row>
    <row r="19" customFormat="false" ht="15" hidden="false" customHeight="false" outlineLevel="0" collapsed="false">
      <c r="A19" s="6" t="s">
        <v>11</v>
      </c>
    </row>
    <row r="21" customFormat="false" ht="15" hidden="false" customHeight="false" outlineLevel="0" collapsed="false">
      <c r="A21" s="5" t="s">
        <v>12</v>
      </c>
    </row>
  </sheetData>
  <hyperlinks>
    <hyperlink ref="A5" r:id="rId1" display="Plantilla gratuita de Ciberaula  ·  Ver todos los cursos de Contabilidad  →"/>
    <hyperlink ref="A18" r:id="rId2" display="Fórmate con el curso bonificable por FUNDAE:  Fiscalidad para Autónomos y Profesionales: IRPF e IVA  →"/>
    <hyperlink ref="A19" r:id="rId3" display="Ver todos los cursos de Contabilidad y Finanzas de Ciberaula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0"/>
    <col collapsed="false" customWidth="true" hidden="false" outlineLevel="0" max="3" min="3" style="0" width="26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7" min="6" style="0" width="13"/>
    <col collapsed="false" customWidth="true" hidden="false" outlineLevel="0" max="8" min="8" style="0" width="9"/>
  </cols>
  <sheetData>
    <row r="1" customFormat="false" ht="21.75" hidden="false" customHeight="true" outlineLevel="0" collapsed="false"/>
    <row r="2" customFormat="false" ht="15" hidden="false" customHeight="true" outlineLevel="0" collapsed="false">
      <c r="C2" s="1" t="s">
        <v>13</v>
      </c>
    </row>
    <row r="3" customFormat="false" ht="15" hidden="false" customHeight="true" outlineLevel="0" collapsed="false">
      <c r="C3" s="2" t="s">
        <v>14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</row>
    <row r="7" customFormat="false" ht="15" hidden="false" customHeight="false" outlineLevel="0" collapsed="false">
      <c r="A7" s="8" t="n">
        <v>46037</v>
      </c>
      <c r="B7" s="9" t="s">
        <v>23</v>
      </c>
      <c r="C7" s="9" t="s">
        <v>24</v>
      </c>
      <c r="D7" s="10" t="n">
        <v>2400</v>
      </c>
      <c r="E7" s="11" t="n">
        <v>0.21</v>
      </c>
      <c r="F7" s="12" t="n">
        <f aca="false">IF(D7="","",ROUND(D7*E7,2))</f>
        <v>504</v>
      </c>
      <c r="G7" s="12" t="n">
        <f aca="false">IF(D7="","",D7+F7)</f>
        <v>2904</v>
      </c>
      <c r="H7" s="13" t="str">
        <f aca="false">IF(A7="","","T"&amp;ROUNDUP(MONTH(A7)/3,0))</f>
        <v>T1</v>
      </c>
    </row>
    <row r="8" customFormat="false" ht="15" hidden="false" customHeight="false" outlineLevel="0" collapsed="false">
      <c r="A8" s="8" t="n">
        <v>46056</v>
      </c>
      <c r="B8" s="9" t="s">
        <v>25</v>
      </c>
      <c r="C8" s="9" t="s">
        <v>26</v>
      </c>
      <c r="D8" s="10" t="n">
        <v>380</v>
      </c>
      <c r="E8" s="11" t="n">
        <v>0.21</v>
      </c>
      <c r="F8" s="12" t="n">
        <f aca="false">IF(D8="","",ROUND(D8*E8,2))</f>
        <v>79.8</v>
      </c>
      <c r="G8" s="12" t="n">
        <f aca="false">IF(D8="","",D8+F8)</f>
        <v>459.8</v>
      </c>
      <c r="H8" s="13" t="str">
        <f aca="false">IF(A8="","","T"&amp;ROUNDUP(MONTH(A8)/3,0))</f>
        <v>T1</v>
      </c>
    </row>
    <row r="9" customFormat="false" ht="15" hidden="false" customHeight="false" outlineLevel="0" collapsed="false">
      <c r="A9" s="8" t="n">
        <v>46102</v>
      </c>
      <c r="B9" s="9" t="s">
        <v>27</v>
      </c>
      <c r="C9" s="9" t="s">
        <v>28</v>
      </c>
      <c r="D9" s="10" t="n">
        <v>145</v>
      </c>
      <c r="E9" s="11" t="n">
        <v>0.21</v>
      </c>
      <c r="F9" s="12" t="n">
        <f aca="false">IF(D9="","",ROUND(D9*E9,2))</f>
        <v>30.45</v>
      </c>
      <c r="G9" s="12" t="n">
        <f aca="false">IF(D9="","",D9+F9)</f>
        <v>175.45</v>
      </c>
      <c r="H9" s="13" t="str">
        <f aca="false">IF(A9="","","T"&amp;ROUNDUP(MONTH(A9)/3,0))</f>
        <v>T1</v>
      </c>
    </row>
    <row r="10" customFormat="false" ht="15" hidden="false" customHeight="false" outlineLevel="0" collapsed="false">
      <c r="A10" s="8" t="n">
        <v>46122</v>
      </c>
      <c r="B10" s="9" t="s">
        <v>29</v>
      </c>
      <c r="C10" s="9" t="s">
        <v>30</v>
      </c>
      <c r="D10" s="10" t="n">
        <v>1850</v>
      </c>
      <c r="E10" s="11" t="n">
        <v>0.21</v>
      </c>
      <c r="F10" s="12" t="n">
        <f aca="false">IF(D10="","",ROUND(D10*E10,2))</f>
        <v>388.5</v>
      </c>
      <c r="G10" s="12" t="n">
        <f aca="false">IF(D10="","",D10+F10)</f>
        <v>2238.5</v>
      </c>
      <c r="H10" s="13" t="str">
        <f aca="false">IF(A10="","","T"&amp;ROUNDUP(MONTH(A10)/3,0))</f>
        <v>T2</v>
      </c>
    </row>
    <row r="11" customFormat="false" ht="15" hidden="false" customHeight="false" outlineLevel="0" collapsed="false">
      <c r="A11" s="8" t="n">
        <v>46160</v>
      </c>
      <c r="B11" s="9" t="s">
        <v>31</v>
      </c>
      <c r="C11" s="9" t="s">
        <v>32</v>
      </c>
      <c r="D11" s="10" t="n">
        <v>3100</v>
      </c>
      <c r="E11" s="11" t="n">
        <v>0.1</v>
      </c>
      <c r="F11" s="12" t="n">
        <f aca="false">IF(D11="","",ROUND(D11*E11,2))</f>
        <v>310</v>
      </c>
      <c r="G11" s="12" t="n">
        <f aca="false">IF(D11="","",D11+F11)</f>
        <v>3410</v>
      </c>
      <c r="H11" s="13" t="str">
        <f aca="false">IF(A11="","","T"&amp;ROUNDUP(MONTH(A11)/3,0))</f>
        <v>T2</v>
      </c>
    </row>
    <row r="12" customFormat="false" ht="15" hidden="false" customHeight="false" outlineLevel="0" collapsed="false">
      <c r="A12" s="8" t="n">
        <v>46198</v>
      </c>
      <c r="B12" s="9" t="s">
        <v>33</v>
      </c>
      <c r="C12" s="9" t="s">
        <v>34</v>
      </c>
      <c r="D12" s="10" t="n">
        <v>260</v>
      </c>
      <c r="E12" s="11" t="n">
        <v>0.21</v>
      </c>
      <c r="F12" s="12" t="n">
        <f aca="false">IF(D12="","",ROUND(D12*E12,2))</f>
        <v>54.6</v>
      </c>
      <c r="G12" s="12" t="n">
        <f aca="false">IF(D12="","",D12+F12)</f>
        <v>314.6</v>
      </c>
      <c r="H12" s="13" t="str">
        <f aca="false">IF(A12="","","T"&amp;ROUNDUP(MONTH(A12)/3,0))</f>
        <v>T2</v>
      </c>
    </row>
    <row r="13" customFormat="false" ht="15" hidden="false" customHeight="false" outlineLevel="0" collapsed="false">
      <c r="A13" s="9"/>
      <c r="B13" s="9"/>
      <c r="C13" s="9"/>
      <c r="D13" s="10"/>
      <c r="E13" s="11"/>
      <c r="F13" s="12" t="str">
        <f aca="false">IF(D13="","",ROUND(D13*E13,2))</f>
        <v/>
      </c>
      <c r="G13" s="12" t="str">
        <f aca="false">IF(D13="","",D13+F13)</f>
        <v/>
      </c>
      <c r="H13" s="13" t="str">
        <f aca="false">IF(A13="","","T"&amp;ROUNDUP(MONTH(A13)/3,0))</f>
        <v/>
      </c>
    </row>
    <row r="14" customFormat="false" ht="15" hidden="false" customHeight="false" outlineLevel="0" collapsed="false">
      <c r="A14" s="9"/>
      <c r="B14" s="9"/>
      <c r="C14" s="9"/>
      <c r="D14" s="10"/>
      <c r="E14" s="11"/>
      <c r="F14" s="12" t="str">
        <f aca="false">IF(D14="","",ROUND(D14*E14,2))</f>
        <v/>
      </c>
      <c r="G14" s="12" t="str">
        <f aca="false">IF(D14="","",D14+F14)</f>
        <v/>
      </c>
      <c r="H14" s="13" t="str">
        <f aca="false">IF(A14="","","T"&amp;ROUNDUP(MONTH(A14)/3,0))</f>
        <v/>
      </c>
    </row>
    <row r="15" customFormat="false" ht="15" hidden="false" customHeight="false" outlineLevel="0" collapsed="false">
      <c r="A15" s="9"/>
      <c r="B15" s="9"/>
      <c r="C15" s="9"/>
      <c r="D15" s="10"/>
      <c r="E15" s="11"/>
      <c r="F15" s="12" t="str">
        <f aca="false">IF(D15="","",ROUND(D15*E15,2))</f>
        <v/>
      </c>
      <c r="G15" s="12" t="str">
        <f aca="false">IF(D15="","",D15+F15)</f>
        <v/>
      </c>
      <c r="H15" s="13" t="str">
        <f aca="false">IF(A15="","","T"&amp;ROUNDUP(MONTH(A15)/3,0))</f>
        <v/>
      </c>
    </row>
    <row r="16" customFormat="false" ht="15" hidden="false" customHeight="false" outlineLevel="0" collapsed="false">
      <c r="A16" s="9"/>
      <c r="B16" s="9"/>
      <c r="C16" s="9"/>
      <c r="D16" s="10"/>
      <c r="E16" s="11"/>
      <c r="F16" s="12" t="str">
        <f aca="false">IF(D16="","",ROUND(D16*E16,2))</f>
        <v/>
      </c>
      <c r="G16" s="12" t="str">
        <f aca="false">IF(D16="","",D16+F16)</f>
        <v/>
      </c>
      <c r="H16" s="13" t="str">
        <f aca="false">IF(A16="","","T"&amp;ROUNDUP(MONTH(A16)/3,0))</f>
        <v/>
      </c>
    </row>
    <row r="17" customFormat="false" ht="15" hidden="false" customHeight="false" outlineLevel="0" collapsed="false">
      <c r="A17" s="9"/>
      <c r="B17" s="9"/>
      <c r="C17" s="9"/>
      <c r="D17" s="10"/>
      <c r="E17" s="11"/>
      <c r="F17" s="12" t="str">
        <f aca="false">IF(D17="","",ROUND(D17*E17,2))</f>
        <v/>
      </c>
      <c r="G17" s="12" t="str">
        <f aca="false">IF(D17="","",D17+F17)</f>
        <v/>
      </c>
      <c r="H17" s="13" t="str">
        <f aca="false">IF(A17="","","T"&amp;ROUNDUP(MONTH(A17)/3,0))</f>
        <v/>
      </c>
    </row>
    <row r="18" customFormat="false" ht="15" hidden="false" customHeight="false" outlineLevel="0" collapsed="false">
      <c r="A18" s="9"/>
      <c r="B18" s="9"/>
      <c r="C18" s="9"/>
      <c r="D18" s="10"/>
      <c r="E18" s="11"/>
      <c r="F18" s="12" t="str">
        <f aca="false">IF(D18="","",ROUND(D18*E18,2))</f>
        <v/>
      </c>
      <c r="G18" s="12" t="str">
        <f aca="false">IF(D18="","",D18+F18)</f>
        <v/>
      </c>
      <c r="H18" s="13" t="str">
        <f aca="false">IF(A18="","","T"&amp;ROUNDUP(MONTH(A18)/3,0))</f>
        <v/>
      </c>
    </row>
    <row r="19" customFormat="false" ht="15" hidden="false" customHeight="false" outlineLevel="0" collapsed="false">
      <c r="A19" s="9"/>
      <c r="B19" s="9"/>
      <c r="C19" s="9"/>
      <c r="D19" s="10"/>
      <c r="E19" s="11"/>
      <c r="F19" s="12" t="str">
        <f aca="false">IF(D19="","",ROUND(D19*E19,2))</f>
        <v/>
      </c>
      <c r="G19" s="12" t="str">
        <f aca="false">IF(D19="","",D19+F19)</f>
        <v/>
      </c>
      <c r="H19" s="13" t="str">
        <f aca="false">IF(A19="","","T"&amp;ROUNDUP(MONTH(A19)/3,0))</f>
        <v/>
      </c>
    </row>
    <row r="20" customFormat="false" ht="15" hidden="false" customHeight="false" outlineLevel="0" collapsed="false">
      <c r="A20" s="9"/>
      <c r="B20" s="9"/>
      <c r="C20" s="9"/>
      <c r="D20" s="10"/>
      <c r="E20" s="11"/>
      <c r="F20" s="12" t="str">
        <f aca="false">IF(D20="","",ROUND(D20*E20,2))</f>
        <v/>
      </c>
      <c r="G20" s="12" t="str">
        <f aca="false">IF(D20="","",D20+F20)</f>
        <v/>
      </c>
      <c r="H20" s="13" t="str">
        <f aca="false">IF(A20="","","T"&amp;ROUNDUP(MONTH(A20)/3,0))</f>
        <v/>
      </c>
    </row>
    <row r="21" customFormat="false" ht="15" hidden="false" customHeight="false" outlineLevel="0" collapsed="false">
      <c r="A21" s="9"/>
      <c r="B21" s="9"/>
      <c r="C21" s="9"/>
      <c r="D21" s="10"/>
      <c r="E21" s="11"/>
      <c r="F21" s="12" t="str">
        <f aca="false">IF(D21="","",ROUND(D21*E21,2))</f>
        <v/>
      </c>
      <c r="G21" s="12" t="str">
        <f aca="false">IF(D21="","",D21+F21)</f>
        <v/>
      </c>
      <c r="H21" s="13" t="str">
        <f aca="false">IF(A21="","","T"&amp;ROUNDUP(MONTH(A21)/3,0))</f>
        <v/>
      </c>
    </row>
    <row r="22" customFormat="false" ht="15" hidden="false" customHeight="false" outlineLevel="0" collapsed="false">
      <c r="A22" s="9"/>
      <c r="B22" s="9"/>
      <c r="C22" s="9"/>
      <c r="D22" s="10"/>
      <c r="E22" s="11"/>
      <c r="F22" s="12" t="str">
        <f aca="false">IF(D22="","",ROUND(D22*E22,2))</f>
        <v/>
      </c>
      <c r="G22" s="12" t="str">
        <f aca="false">IF(D22="","",D22+F22)</f>
        <v/>
      </c>
      <c r="H22" s="13" t="str">
        <f aca="false">IF(A22="","","T"&amp;ROUNDUP(MONTH(A22)/3,0))</f>
        <v/>
      </c>
    </row>
    <row r="23" customFormat="false" ht="15" hidden="false" customHeight="false" outlineLevel="0" collapsed="false">
      <c r="A23" s="9"/>
      <c r="B23" s="9"/>
      <c r="C23" s="9"/>
      <c r="D23" s="10"/>
      <c r="E23" s="11"/>
      <c r="F23" s="12" t="str">
        <f aca="false">IF(D23="","",ROUND(D23*E23,2))</f>
        <v/>
      </c>
      <c r="G23" s="12" t="str">
        <f aca="false">IF(D23="","",D23+F23)</f>
        <v/>
      </c>
      <c r="H23" s="13" t="str">
        <f aca="false">IF(A23="","","T"&amp;ROUNDUP(MONTH(A23)/3,0))</f>
        <v/>
      </c>
    </row>
    <row r="24" customFormat="false" ht="15" hidden="false" customHeight="false" outlineLevel="0" collapsed="false">
      <c r="A24" s="9"/>
      <c r="B24" s="9"/>
      <c r="C24" s="9"/>
      <c r="D24" s="10"/>
      <c r="E24" s="11"/>
      <c r="F24" s="12" t="str">
        <f aca="false">IF(D24="","",ROUND(D24*E24,2))</f>
        <v/>
      </c>
      <c r="G24" s="12" t="str">
        <f aca="false">IF(D24="","",D24+F24)</f>
        <v/>
      </c>
      <c r="H24" s="13" t="str">
        <f aca="false">IF(A24="","","T"&amp;ROUNDUP(MONTH(A24)/3,0))</f>
        <v/>
      </c>
    </row>
    <row r="25" customFormat="false" ht="15" hidden="false" customHeight="false" outlineLevel="0" collapsed="false">
      <c r="A25" s="9"/>
      <c r="B25" s="9"/>
      <c r="C25" s="9"/>
      <c r="D25" s="10"/>
      <c r="E25" s="11"/>
      <c r="F25" s="12" t="str">
        <f aca="false">IF(D25="","",ROUND(D25*E25,2))</f>
        <v/>
      </c>
      <c r="G25" s="12" t="str">
        <f aca="false">IF(D25="","",D25+F25)</f>
        <v/>
      </c>
      <c r="H25" s="13" t="str">
        <f aca="false">IF(A25="","","T"&amp;ROUNDUP(MONTH(A25)/3,0))</f>
        <v/>
      </c>
    </row>
    <row r="26" customFormat="false" ht="15" hidden="false" customHeight="false" outlineLevel="0" collapsed="false">
      <c r="A26" s="9"/>
      <c r="B26" s="9"/>
      <c r="C26" s="9"/>
      <c r="D26" s="10"/>
      <c r="E26" s="11"/>
      <c r="F26" s="12" t="str">
        <f aca="false">IF(D26="","",ROUND(D26*E26,2))</f>
        <v/>
      </c>
      <c r="G26" s="12" t="str">
        <f aca="false">IF(D26="","",D26+F26)</f>
        <v/>
      </c>
      <c r="H26" s="13" t="str">
        <f aca="false">IF(A26="","","T"&amp;ROUNDUP(MONTH(A26)/3,0))</f>
        <v/>
      </c>
    </row>
    <row r="27" customFormat="false" ht="15" hidden="false" customHeight="false" outlineLevel="0" collapsed="false">
      <c r="A27" s="9"/>
      <c r="B27" s="9"/>
      <c r="C27" s="9"/>
      <c r="D27" s="10"/>
      <c r="E27" s="11"/>
      <c r="F27" s="12" t="str">
        <f aca="false">IF(D27="","",ROUND(D27*E27,2))</f>
        <v/>
      </c>
      <c r="G27" s="12" t="str">
        <f aca="false">IF(D27="","",D27+F27)</f>
        <v/>
      </c>
      <c r="H27" s="13" t="str">
        <f aca="false">IF(A27="","","T"&amp;ROUNDUP(MONTH(A27)/3,0))</f>
        <v/>
      </c>
    </row>
    <row r="28" customFormat="false" ht="15" hidden="false" customHeight="false" outlineLevel="0" collapsed="false">
      <c r="A28" s="9"/>
      <c r="B28" s="9"/>
      <c r="C28" s="9"/>
      <c r="D28" s="10"/>
      <c r="E28" s="11"/>
      <c r="F28" s="12" t="str">
        <f aca="false">IF(D28="","",ROUND(D28*E28,2))</f>
        <v/>
      </c>
      <c r="G28" s="12" t="str">
        <f aca="false">IF(D28="","",D28+F28)</f>
        <v/>
      </c>
      <c r="H28" s="13" t="str">
        <f aca="false">IF(A28="","","T"&amp;ROUNDUP(MONTH(A28)/3,0))</f>
        <v/>
      </c>
    </row>
    <row r="29" customFormat="false" ht="15" hidden="false" customHeight="false" outlineLevel="0" collapsed="false">
      <c r="A29" s="9"/>
      <c r="B29" s="9"/>
      <c r="C29" s="9"/>
      <c r="D29" s="10"/>
      <c r="E29" s="11"/>
      <c r="F29" s="12" t="str">
        <f aca="false">IF(D29="","",ROUND(D29*E29,2))</f>
        <v/>
      </c>
      <c r="G29" s="12" t="str">
        <f aca="false">IF(D29="","",D29+F29)</f>
        <v/>
      </c>
      <c r="H29" s="13" t="str">
        <f aca="false">IF(A29="","","T"&amp;ROUNDUP(MONTH(A29)/3,0))</f>
        <v/>
      </c>
    </row>
    <row r="30" customFormat="false" ht="15" hidden="false" customHeight="false" outlineLevel="0" collapsed="false">
      <c r="A30" s="9"/>
      <c r="B30" s="9"/>
      <c r="C30" s="9"/>
      <c r="D30" s="10"/>
      <c r="E30" s="11"/>
      <c r="F30" s="12" t="str">
        <f aca="false">IF(D30="","",ROUND(D30*E30,2))</f>
        <v/>
      </c>
      <c r="G30" s="12" t="str">
        <f aca="false">IF(D30="","",D30+F30)</f>
        <v/>
      </c>
      <c r="H30" s="13" t="str">
        <f aca="false">IF(A30="","","T"&amp;ROUNDUP(MONTH(A30)/3,0))</f>
        <v/>
      </c>
    </row>
    <row r="31" customFormat="false" ht="15" hidden="false" customHeight="false" outlineLevel="0" collapsed="false">
      <c r="A31" s="9"/>
      <c r="B31" s="9"/>
      <c r="C31" s="9"/>
      <c r="D31" s="10"/>
      <c r="E31" s="11"/>
      <c r="F31" s="12" t="str">
        <f aca="false">IF(D31="","",ROUND(D31*E31,2))</f>
        <v/>
      </c>
      <c r="G31" s="12" t="str">
        <f aca="false">IF(D31="","",D31+F31)</f>
        <v/>
      </c>
      <c r="H31" s="13" t="str">
        <f aca="false">IF(A31="","","T"&amp;ROUNDUP(MONTH(A31)/3,0))</f>
        <v/>
      </c>
    </row>
    <row r="32" customFormat="false" ht="15" hidden="false" customHeight="false" outlineLevel="0" collapsed="false">
      <c r="A32" s="9"/>
      <c r="B32" s="9"/>
      <c r="C32" s="9"/>
      <c r="D32" s="10"/>
      <c r="E32" s="11"/>
      <c r="F32" s="12" t="str">
        <f aca="false">IF(D32="","",ROUND(D32*E32,2))</f>
        <v/>
      </c>
      <c r="G32" s="12" t="str">
        <f aca="false">IF(D32="","",D32+F32)</f>
        <v/>
      </c>
      <c r="H32" s="13" t="str">
        <f aca="false">IF(A32="","","T"&amp;ROUNDUP(MONTH(A32)/3,0))</f>
        <v/>
      </c>
    </row>
    <row r="33" customFormat="false" ht="15" hidden="false" customHeight="false" outlineLevel="0" collapsed="false">
      <c r="A33" s="9"/>
      <c r="B33" s="9"/>
      <c r="C33" s="9"/>
      <c r="D33" s="10"/>
      <c r="E33" s="11"/>
      <c r="F33" s="12" t="str">
        <f aca="false">IF(D33="","",ROUND(D33*E33,2))</f>
        <v/>
      </c>
      <c r="G33" s="12" t="str">
        <f aca="false">IF(D33="","",D33+F33)</f>
        <v/>
      </c>
      <c r="H33" s="13" t="str">
        <f aca="false">IF(A33="","","T"&amp;ROUNDUP(MONTH(A33)/3,0))</f>
        <v/>
      </c>
    </row>
    <row r="34" customFormat="false" ht="15" hidden="false" customHeight="false" outlineLevel="0" collapsed="false">
      <c r="A34" s="9"/>
      <c r="B34" s="9"/>
      <c r="C34" s="9"/>
      <c r="D34" s="10"/>
      <c r="E34" s="11"/>
      <c r="F34" s="12" t="str">
        <f aca="false">IF(D34="","",ROUND(D34*E34,2))</f>
        <v/>
      </c>
      <c r="G34" s="12" t="str">
        <f aca="false">IF(D34="","",D34+F34)</f>
        <v/>
      </c>
      <c r="H34" s="13" t="str">
        <f aca="false">IF(A34="","","T"&amp;ROUNDUP(MONTH(A34)/3,0))</f>
        <v/>
      </c>
    </row>
    <row r="35" customFormat="false" ht="15" hidden="false" customHeight="false" outlineLevel="0" collapsed="false">
      <c r="A35" s="9"/>
      <c r="B35" s="9"/>
      <c r="C35" s="9"/>
      <c r="D35" s="10"/>
      <c r="E35" s="11"/>
      <c r="F35" s="12" t="str">
        <f aca="false">IF(D35="","",ROUND(D35*E35,2))</f>
        <v/>
      </c>
      <c r="G35" s="12" t="str">
        <f aca="false">IF(D35="","",D35+F35)</f>
        <v/>
      </c>
      <c r="H35" s="13" t="str">
        <f aca="false">IF(A35="","","T"&amp;ROUNDUP(MONTH(A35)/3,0))</f>
        <v/>
      </c>
    </row>
    <row r="36" customFormat="false" ht="15" hidden="false" customHeight="false" outlineLevel="0" collapsed="false">
      <c r="A36" s="9"/>
      <c r="B36" s="9"/>
      <c r="C36" s="9"/>
      <c r="D36" s="10"/>
      <c r="E36" s="11"/>
      <c r="F36" s="12" t="str">
        <f aca="false">IF(D36="","",ROUND(D36*E36,2))</f>
        <v/>
      </c>
      <c r="G36" s="12" t="str">
        <f aca="false">IF(D36="","",D36+F36)</f>
        <v/>
      </c>
      <c r="H36" s="13" t="str">
        <f aca="false">IF(A36="","","T"&amp;ROUNDUP(MONTH(A36)/3,0))</f>
        <v/>
      </c>
    </row>
    <row r="37" customFormat="false" ht="15" hidden="false" customHeight="false" outlineLevel="0" collapsed="false">
      <c r="A37" s="9"/>
      <c r="B37" s="9"/>
      <c r="C37" s="9"/>
      <c r="D37" s="10"/>
      <c r="E37" s="11"/>
      <c r="F37" s="12" t="str">
        <f aca="false">IF(D37="","",ROUND(D37*E37,2))</f>
        <v/>
      </c>
      <c r="G37" s="12" t="str">
        <f aca="false">IF(D37="","",D37+F37)</f>
        <v/>
      </c>
      <c r="H37" s="13" t="str">
        <f aca="false">IF(A37="","","T"&amp;ROUNDUP(MONTH(A37)/3,0))</f>
        <v/>
      </c>
    </row>
    <row r="38" customFormat="false" ht="15" hidden="false" customHeight="false" outlineLevel="0" collapsed="false">
      <c r="A38" s="9"/>
      <c r="B38" s="9"/>
      <c r="C38" s="9"/>
      <c r="D38" s="10"/>
      <c r="E38" s="11"/>
      <c r="F38" s="12" t="str">
        <f aca="false">IF(D38="","",ROUND(D38*E38,2))</f>
        <v/>
      </c>
      <c r="G38" s="12" t="str">
        <f aca="false">IF(D38="","",D38+F38)</f>
        <v/>
      </c>
      <c r="H38" s="13" t="str">
        <f aca="false">IF(A38="","","T"&amp;ROUNDUP(MONTH(A38)/3,0))</f>
        <v/>
      </c>
    </row>
    <row r="39" customFormat="false" ht="15" hidden="false" customHeight="false" outlineLevel="0" collapsed="false">
      <c r="A39" s="9"/>
      <c r="B39" s="9"/>
      <c r="C39" s="9"/>
      <c r="D39" s="10"/>
      <c r="E39" s="11"/>
      <c r="F39" s="12" t="str">
        <f aca="false">IF(D39="","",ROUND(D39*E39,2))</f>
        <v/>
      </c>
      <c r="G39" s="12" t="str">
        <f aca="false">IF(D39="","",D39+F39)</f>
        <v/>
      </c>
      <c r="H39" s="13" t="str">
        <f aca="false">IF(A39="","","T"&amp;ROUNDUP(MONTH(A39)/3,0))</f>
        <v/>
      </c>
    </row>
    <row r="40" customFormat="false" ht="15" hidden="false" customHeight="false" outlineLevel="0" collapsed="false">
      <c r="A40" s="9"/>
      <c r="B40" s="9"/>
      <c r="C40" s="9"/>
      <c r="D40" s="10"/>
      <c r="E40" s="11"/>
      <c r="F40" s="12" t="str">
        <f aca="false">IF(D40="","",ROUND(D40*E40,2))</f>
        <v/>
      </c>
      <c r="G40" s="12" t="str">
        <f aca="false">IF(D40="","",D40+F40)</f>
        <v/>
      </c>
      <c r="H40" s="13" t="str">
        <f aca="false">IF(A40="","","T"&amp;ROUNDUP(MONTH(A40)/3,0))</f>
        <v/>
      </c>
    </row>
    <row r="41" customFormat="false" ht="15" hidden="false" customHeight="false" outlineLevel="0" collapsed="false">
      <c r="A41" s="9"/>
      <c r="B41" s="9"/>
      <c r="C41" s="9"/>
      <c r="D41" s="10"/>
      <c r="E41" s="11"/>
      <c r="F41" s="12" t="str">
        <f aca="false">IF(D41="","",ROUND(D41*E41,2))</f>
        <v/>
      </c>
      <c r="G41" s="12" t="str">
        <f aca="false">IF(D41="","",D41+F41)</f>
        <v/>
      </c>
      <c r="H41" s="13" t="str">
        <f aca="false">IF(A41="","","T"&amp;ROUNDUP(MONTH(A41)/3,0))</f>
        <v/>
      </c>
    </row>
    <row r="42" customFormat="false" ht="15" hidden="false" customHeight="false" outlineLevel="0" collapsed="false">
      <c r="A42" s="9"/>
      <c r="B42" s="9"/>
      <c r="C42" s="9"/>
      <c r="D42" s="10"/>
      <c r="E42" s="11"/>
      <c r="F42" s="12" t="str">
        <f aca="false">IF(D42="","",ROUND(D42*E42,2))</f>
        <v/>
      </c>
      <c r="G42" s="12" t="str">
        <f aca="false">IF(D42="","",D42+F42)</f>
        <v/>
      </c>
      <c r="H42" s="13" t="str">
        <f aca="false">IF(A42="","","T"&amp;ROUNDUP(MONTH(A42)/3,0))</f>
        <v/>
      </c>
    </row>
    <row r="43" customFormat="false" ht="15" hidden="false" customHeight="false" outlineLevel="0" collapsed="false">
      <c r="A43" s="9"/>
      <c r="B43" s="9"/>
      <c r="C43" s="9"/>
      <c r="D43" s="10"/>
      <c r="E43" s="11"/>
      <c r="F43" s="12" t="str">
        <f aca="false">IF(D43="","",ROUND(D43*E43,2))</f>
        <v/>
      </c>
      <c r="G43" s="12" t="str">
        <f aca="false">IF(D43="","",D43+F43)</f>
        <v/>
      </c>
      <c r="H43" s="13" t="str">
        <f aca="false">IF(A43="","","T"&amp;ROUNDUP(MONTH(A43)/3,0))</f>
        <v/>
      </c>
    </row>
    <row r="44" customFormat="false" ht="15" hidden="false" customHeight="false" outlineLevel="0" collapsed="false">
      <c r="A44" s="9"/>
      <c r="B44" s="9"/>
      <c r="C44" s="9"/>
      <c r="D44" s="10"/>
      <c r="E44" s="11"/>
      <c r="F44" s="12" t="str">
        <f aca="false">IF(D44="","",ROUND(D44*E44,2))</f>
        <v/>
      </c>
      <c r="G44" s="12" t="str">
        <f aca="false">IF(D44="","",D44+F44)</f>
        <v/>
      </c>
      <c r="H44" s="13" t="str">
        <f aca="false">IF(A44="","","T"&amp;ROUNDUP(MONTH(A44)/3,0))</f>
        <v/>
      </c>
    </row>
    <row r="45" customFormat="false" ht="15" hidden="false" customHeight="false" outlineLevel="0" collapsed="false">
      <c r="A45" s="9"/>
      <c r="B45" s="9"/>
      <c r="C45" s="9"/>
      <c r="D45" s="10"/>
      <c r="E45" s="11"/>
      <c r="F45" s="12" t="str">
        <f aca="false">IF(D45="","",ROUND(D45*E45,2))</f>
        <v/>
      </c>
      <c r="G45" s="12" t="str">
        <f aca="false">IF(D45="","",D45+F45)</f>
        <v/>
      </c>
      <c r="H45" s="13" t="str">
        <f aca="false">IF(A45="","","T"&amp;ROUNDUP(MONTH(A45)/3,0))</f>
        <v/>
      </c>
    </row>
    <row r="46" customFormat="false" ht="15" hidden="false" customHeight="false" outlineLevel="0" collapsed="false">
      <c r="A46" s="9"/>
      <c r="B46" s="9"/>
      <c r="C46" s="9"/>
      <c r="D46" s="10"/>
      <c r="E46" s="11"/>
      <c r="F46" s="12" t="str">
        <f aca="false">IF(D46="","",ROUND(D46*E46,2))</f>
        <v/>
      </c>
      <c r="G46" s="12" t="str">
        <f aca="false">IF(D46="","",D46+F46)</f>
        <v/>
      </c>
      <c r="H46" s="13" t="str">
        <f aca="false">IF(A46="","","T"&amp;ROUNDUP(MONTH(A46)/3,0))</f>
        <v/>
      </c>
    </row>
    <row r="47" customFormat="false" ht="15" hidden="false" customHeight="false" outlineLevel="0" collapsed="false">
      <c r="A47" s="9"/>
      <c r="B47" s="9"/>
      <c r="C47" s="9"/>
      <c r="D47" s="10"/>
      <c r="E47" s="11"/>
      <c r="F47" s="12" t="str">
        <f aca="false">IF(D47="","",ROUND(D47*E47,2))</f>
        <v/>
      </c>
      <c r="G47" s="12" t="str">
        <f aca="false">IF(D47="","",D47+F47)</f>
        <v/>
      </c>
      <c r="H47" s="13" t="str">
        <f aca="false">IF(A47="","","T"&amp;ROUNDUP(MONTH(A47)/3,0))</f>
        <v/>
      </c>
    </row>
    <row r="48" customFormat="false" ht="15" hidden="false" customHeight="false" outlineLevel="0" collapsed="false">
      <c r="A48" s="9"/>
      <c r="B48" s="9"/>
      <c r="C48" s="9"/>
      <c r="D48" s="10"/>
      <c r="E48" s="11"/>
      <c r="F48" s="12" t="str">
        <f aca="false">IF(D48="","",ROUND(D48*E48,2))</f>
        <v/>
      </c>
      <c r="G48" s="12" t="str">
        <f aca="false">IF(D48="","",D48+F48)</f>
        <v/>
      </c>
      <c r="H48" s="13" t="str">
        <f aca="false">IF(A48="","","T"&amp;ROUNDUP(MONTH(A48)/3,0))</f>
        <v/>
      </c>
    </row>
    <row r="49" customFormat="false" ht="15" hidden="false" customHeight="false" outlineLevel="0" collapsed="false">
      <c r="A49" s="9"/>
      <c r="B49" s="9"/>
      <c r="C49" s="9"/>
      <c r="D49" s="10"/>
      <c r="E49" s="11"/>
      <c r="F49" s="12" t="str">
        <f aca="false">IF(D49="","",ROUND(D49*E49,2))</f>
        <v/>
      </c>
      <c r="G49" s="12" t="str">
        <f aca="false">IF(D49="","",D49+F49)</f>
        <v/>
      </c>
      <c r="H49" s="13" t="str">
        <f aca="false">IF(A49="","","T"&amp;ROUNDUP(MONTH(A49)/3,0))</f>
        <v/>
      </c>
    </row>
    <row r="50" customFormat="false" ht="15" hidden="false" customHeight="false" outlineLevel="0" collapsed="false">
      <c r="A50" s="9"/>
      <c r="B50" s="9"/>
      <c r="C50" s="9"/>
      <c r="D50" s="10"/>
      <c r="E50" s="11"/>
      <c r="F50" s="12" t="str">
        <f aca="false">IF(D50="","",ROUND(D50*E50,2))</f>
        <v/>
      </c>
      <c r="G50" s="12" t="str">
        <f aca="false">IF(D50="","",D50+F50)</f>
        <v/>
      </c>
      <c r="H50" s="13" t="str">
        <f aca="false">IF(A50="","","T"&amp;ROUNDUP(MONTH(A50)/3,0))</f>
        <v/>
      </c>
    </row>
    <row r="51" customFormat="false" ht="15" hidden="false" customHeight="false" outlineLevel="0" collapsed="false">
      <c r="A51" s="9"/>
      <c r="B51" s="9"/>
      <c r="C51" s="9"/>
      <c r="D51" s="10"/>
      <c r="E51" s="11"/>
      <c r="F51" s="12" t="str">
        <f aca="false">IF(D51="","",ROUND(D51*E51,2))</f>
        <v/>
      </c>
      <c r="G51" s="12" t="str">
        <f aca="false">IF(D51="","",D51+F51)</f>
        <v/>
      </c>
      <c r="H51" s="13" t="str">
        <f aca="false">IF(A51="","","T"&amp;ROUNDUP(MONTH(A51)/3,0))</f>
        <v/>
      </c>
    </row>
    <row r="52" customFormat="false" ht="15" hidden="false" customHeight="false" outlineLevel="0" collapsed="false">
      <c r="A52" s="9"/>
      <c r="B52" s="9"/>
      <c r="C52" s="9"/>
      <c r="D52" s="10"/>
      <c r="E52" s="11"/>
      <c r="F52" s="12" t="str">
        <f aca="false">IF(D52="","",ROUND(D52*E52,2))</f>
        <v/>
      </c>
      <c r="G52" s="12" t="str">
        <f aca="false">IF(D52="","",D52+F52)</f>
        <v/>
      </c>
      <c r="H52" s="13" t="str">
        <f aca="false">IF(A52="","","T"&amp;ROUNDUP(MONTH(A52)/3,0))</f>
        <v/>
      </c>
    </row>
    <row r="53" customFormat="false" ht="15" hidden="false" customHeight="false" outlineLevel="0" collapsed="false">
      <c r="A53" s="9"/>
      <c r="B53" s="9"/>
      <c r="C53" s="9"/>
      <c r="D53" s="10"/>
      <c r="E53" s="11"/>
      <c r="F53" s="12" t="str">
        <f aca="false">IF(D53="","",ROUND(D53*E53,2))</f>
        <v/>
      </c>
      <c r="G53" s="12" t="str">
        <f aca="false">IF(D53="","",D53+F53)</f>
        <v/>
      </c>
      <c r="H53" s="13" t="str">
        <f aca="false">IF(A53="","","T"&amp;ROUNDUP(MONTH(A53)/3,0))</f>
        <v/>
      </c>
    </row>
    <row r="54" customFormat="false" ht="15" hidden="false" customHeight="false" outlineLevel="0" collapsed="false">
      <c r="A54" s="9"/>
      <c r="B54" s="9"/>
      <c r="C54" s="9"/>
      <c r="D54" s="10"/>
      <c r="E54" s="11"/>
      <c r="F54" s="12" t="str">
        <f aca="false">IF(D54="","",ROUND(D54*E54,2))</f>
        <v/>
      </c>
      <c r="G54" s="12" t="str">
        <f aca="false">IF(D54="","",D54+F54)</f>
        <v/>
      </c>
      <c r="H54" s="13" t="str">
        <f aca="false">IF(A54="","","T"&amp;ROUNDUP(MONTH(A54)/3,0))</f>
        <v/>
      </c>
    </row>
    <row r="55" customFormat="false" ht="15" hidden="false" customHeight="false" outlineLevel="0" collapsed="false">
      <c r="A55" s="9"/>
      <c r="B55" s="9"/>
      <c r="C55" s="9"/>
      <c r="D55" s="10"/>
      <c r="E55" s="11"/>
      <c r="F55" s="12" t="str">
        <f aca="false">IF(D55="","",ROUND(D55*E55,2))</f>
        <v/>
      </c>
      <c r="G55" s="12" t="str">
        <f aca="false">IF(D55="","",D55+F55)</f>
        <v/>
      </c>
      <c r="H55" s="13" t="str">
        <f aca="false">IF(A55="","","T"&amp;ROUNDUP(MONTH(A55)/3,0))</f>
        <v/>
      </c>
    </row>
    <row r="56" customFormat="false" ht="15" hidden="false" customHeight="false" outlineLevel="0" collapsed="false">
      <c r="A56" s="9"/>
      <c r="B56" s="9"/>
      <c r="C56" s="9"/>
      <c r="D56" s="10"/>
      <c r="E56" s="11"/>
      <c r="F56" s="12" t="str">
        <f aca="false">IF(D56="","",ROUND(D56*E56,2))</f>
        <v/>
      </c>
      <c r="G56" s="12" t="str">
        <f aca="false">IF(D56="","",D56+F56)</f>
        <v/>
      </c>
      <c r="H56" s="13" t="str">
        <f aca="false">IF(A56="","","T"&amp;ROUNDUP(MONTH(A56)/3,0))</f>
        <v/>
      </c>
    </row>
    <row r="57" customFormat="false" ht="15" hidden="false" customHeight="false" outlineLevel="0" collapsed="false">
      <c r="A57" s="9"/>
      <c r="B57" s="9"/>
      <c r="C57" s="9"/>
      <c r="D57" s="10"/>
      <c r="E57" s="11"/>
      <c r="F57" s="12" t="str">
        <f aca="false">IF(D57="","",ROUND(D57*E57,2))</f>
        <v/>
      </c>
      <c r="G57" s="12" t="str">
        <f aca="false">IF(D57="","",D57+F57)</f>
        <v/>
      </c>
      <c r="H57" s="13" t="str">
        <f aca="false">IF(A57="","","T"&amp;ROUNDUP(MONTH(A57)/3,0))</f>
        <v/>
      </c>
    </row>
    <row r="58" customFormat="false" ht="15" hidden="false" customHeight="false" outlineLevel="0" collapsed="false">
      <c r="A58" s="9"/>
      <c r="B58" s="9"/>
      <c r="C58" s="9"/>
      <c r="D58" s="10"/>
      <c r="E58" s="11"/>
      <c r="F58" s="12" t="str">
        <f aca="false">IF(D58="","",ROUND(D58*E58,2))</f>
        <v/>
      </c>
      <c r="G58" s="12" t="str">
        <f aca="false">IF(D58="","",D58+F58)</f>
        <v/>
      </c>
      <c r="H58" s="13" t="str">
        <f aca="false">IF(A58="","","T"&amp;ROUNDUP(MONTH(A58)/3,0))</f>
        <v/>
      </c>
    </row>
    <row r="59" customFormat="false" ht="15" hidden="false" customHeight="false" outlineLevel="0" collapsed="false">
      <c r="A59" s="9"/>
      <c r="B59" s="9"/>
      <c r="C59" s="9"/>
      <c r="D59" s="10"/>
      <c r="E59" s="11"/>
      <c r="F59" s="12" t="str">
        <f aca="false">IF(D59="","",ROUND(D59*E59,2))</f>
        <v/>
      </c>
      <c r="G59" s="12" t="str">
        <f aca="false">IF(D59="","",D59+F59)</f>
        <v/>
      </c>
      <c r="H59" s="13" t="str">
        <f aca="false">IF(A59="","","T"&amp;ROUNDUP(MONTH(A59)/3,0))</f>
        <v/>
      </c>
    </row>
    <row r="60" customFormat="false" ht="15" hidden="false" customHeight="false" outlineLevel="0" collapsed="false">
      <c r="A60" s="9"/>
      <c r="B60" s="9"/>
      <c r="C60" s="9"/>
      <c r="D60" s="10"/>
      <c r="E60" s="11"/>
      <c r="F60" s="12" t="str">
        <f aca="false">IF(D60="","",ROUND(D60*E60,2))</f>
        <v/>
      </c>
      <c r="G60" s="12" t="str">
        <f aca="false">IF(D60="","",D60+F60)</f>
        <v/>
      </c>
      <c r="H60" s="13" t="str">
        <f aca="false">IF(A60="","","T"&amp;ROUNDUP(MONTH(A60)/3,0))</f>
        <v/>
      </c>
    </row>
    <row r="61" customFormat="false" ht="15" hidden="false" customHeight="false" outlineLevel="0" collapsed="false">
      <c r="A61" s="9"/>
      <c r="B61" s="9"/>
      <c r="C61" s="9"/>
      <c r="D61" s="10"/>
      <c r="E61" s="11"/>
      <c r="F61" s="12" t="str">
        <f aca="false">IF(D61="","",ROUND(D61*E61,2))</f>
        <v/>
      </c>
      <c r="G61" s="12" t="str">
        <f aca="false">IF(D61="","",D61+F61)</f>
        <v/>
      </c>
      <c r="H61" s="13" t="str">
        <f aca="false">IF(A61="","","T"&amp;ROUNDUP(MONTH(A61)/3,0))</f>
        <v/>
      </c>
    </row>
    <row r="62" customFormat="false" ht="15" hidden="false" customHeight="false" outlineLevel="0" collapsed="false">
      <c r="A62" s="9"/>
      <c r="B62" s="9"/>
      <c r="C62" s="9"/>
      <c r="D62" s="10"/>
      <c r="E62" s="11"/>
      <c r="F62" s="12" t="str">
        <f aca="false">IF(D62="","",ROUND(D62*E62,2))</f>
        <v/>
      </c>
      <c r="G62" s="12" t="str">
        <f aca="false">IF(D62="","",D62+F62)</f>
        <v/>
      </c>
      <c r="H62" s="13" t="str">
        <f aca="false">IF(A62="","","T"&amp;ROUNDUP(MONTH(A62)/3,0))</f>
        <v/>
      </c>
    </row>
    <row r="63" customFormat="false" ht="15" hidden="false" customHeight="false" outlineLevel="0" collapsed="false">
      <c r="A63" s="9"/>
      <c r="B63" s="9"/>
      <c r="C63" s="9"/>
      <c r="D63" s="10"/>
      <c r="E63" s="11"/>
      <c r="F63" s="12" t="str">
        <f aca="false">IF(D63="","",ROUND(D63*E63,2))</f>
        <v/>
      </c>
      <c r="G63" s="12" t="str">
        <f aca="false">IF(D63="","",D63+F63)</f>
        <v/>
      </c>
      <c r="H63" s="13" t="str">
        <f aca="false">IF(A63="","","T"&amp;ROUNDUP(MONTH(A63)/3,0))</f>
        <v/>
      </c>
    </row>
    <row r="64" customFormat="false" ht="15" hidden="false" customHeight="false" outlineLevel="0" collapsed="false">
      <c r="A64" s="9"/>
      <c r="B64" s="9"/>
      <c r="C64" s="9"/>
      <c r="D64" s="10"/>
      <c r="E64" s="11"/>
      <c r="F64" s="12" t="str">
        <f aca="false">IF(D64="","",ROUND(D64*E64,2))</f>
        <v/>
      </c>
      <c r="G64" s="12" t="str">
        <f aca="false">IF(D64="","",D64+F64)</f>
        <v/>
      </c>
      <c r="H64" s="13" t="str">
        <f aca="false">IF(A64="","","T"&amp;ROUNDUP(MONTH(A64)/3,0))</f>
        <v/>
      </c>
    </row>
    <row r="65" customFormat="false" ht="15" hidden="false" customHeight="false" outlineLevel="0" collapsed="false">
      <c r="A65" s="9"/>
      <c r="B65" s="9"/>
      <c r="C65" s="9"/>
      <c r="D65" s="10"/>
      <c r="E65" s="11"/>
      <c r="F65" s="12" t="str">
        <f aca="false">IF(D65="","",ROUND(D65*E65,2))</f>
        <v/>
      </c>
      <c r="G65" s="12" t="str">
        <f aca="false">IF(D65="","",D65+F65)</f>
        <v/>
      </c>
      <c r="H65" s="13" t="str">
        <f aca="false">IF(A65="","","T"&amp;ROUNDUP(MONTH(A65)/3,0))</f>
        <v/>
      </c>
    </row>
    <row r="66" customFormat="false" ht="15" hidden="false" customHeight="false" outlineLevel="0" collapsed="false">
      <c r="A66" s="9"/>
      <c r="B66" s="9"/>
      <c r="C66" s="9"/>
      <c r="D66" s="10"/>
      <c r="E66" s="11"/>
      <c r="F66" s="12" t="str">
        <f aca="false">IF(D66="","",ROUND(D66*E66,2))</f>
        <v/>
      </c>
      <c r="G66" s="12" t="str">
        <f aca="false">IF(D66="","",D66+F66)</f>
        <v/>
      </c>
      <c r="H66" s="13" t="str">
        <f aca="false">IF(A66="","","T"&amp;ROUNDUP(MONTH(A66)/3,0))</f>
        <v/>
      </c>
    </row>
    <row r="67" customFormat="false" ht="15" hidden="false" customHeight="false" outlineLevel="0" collapsed="false">
      <c r="A67" s="9"/>
      <c r="B67" s="9"/>
      <c r="C67" s="9"/>
      <c r="D67" s="10"/>
      <c r="E67" s="11"/>
      <c r="F67" s="12" t="str">
        <f aca="false">IF(D67="","",ROUND(D67*E67,2))</f>
        <v/>
      </c>
      <c r="G67" s="12" t="str">
        <f aca="false">IF(D67="","",D67+F67)</f>
        <v/>
      </c>
      <c r="H67" s="13" t="str">
        <f aca="false">IF(A67="","","T"&amp;ROUNDUP(MONTH(A67)/3,0))</f>
        <v/>
      </c>
    </row>
    <row r="68" customFormat="false" ht="15" hidden="false" customHeight="false" outlineLevel="0" collapsed="false">
      <c r="A68" s="9"/>
      <c r="B68" s="9"/>
      <c r="C68" s="9"/>
      <c r="D68" s="10"/>
      <c r="E68" s="11"/>
      <c r="F68" s="12" t="str">
        <f aca="false">IF(D68="","",ROUND(D68*E68,2))</f>
        <v/>
      </c>
      <c r="G68" s="12" t="str">
        <f aca="false">IF(D68="","",D68+F68)</f>
        <v/>
      </c>
      <c r="H68" s="13" t="str">
        <f aca="false">IF(A68="","","T"&amp;ROUNDUP(MONTH(A68)/3,0))</f>
        <v/>
      </c>
    </row>
    <row r="69" customFormat="false" ht="15" hidden="false" customHeight="false" outlineLevel="0" collapsed="false">
      <c r="A69" s="9"/>
      <c r="B69" s="9"/>
      <c r="C69" s="9"/>
      <c r="D69" s="10"/>
      <c r="E69" s="11"/>
      <c r="F69" s="12" t="str">
        <f aca="false">IF(D69="","",ROUND(D69*E69,2))</f>
        <v/>
      </c>
      <c r="G69" s="12" t="str">
        <f aca="false">IF(D69="","",D69+F69)</f>
        <v/>
      </c>
      <c r="H69" s="13" t="str">
        <f aca="false">IF(A69="","","T"&amp;ROUNDUP(MONTH(A69)/3,0))</f>
        <v/>
      </c>
    </row>
    <row r="70" customFormat="false" ht="15" hidden="false" customHeight="false" outlineLevel="0" collapsed="false">
      <c r="A70" s="9"/>
      <c r="B70" s="9"/>
      <c r="C70" s="9"/>
      <c r="D70" s="10"/>
      <c r="E70" s="11"/>
      <c r="F70" s="12" t="str">
        <f aca="false">IF(D70="","",ROUND(D70*E70,2))</f>
        <v/>
      </c>
      <c r="G70" s="12" t="str">
        <f aca="false">IF(D70="","",D70+F70)</f>
        <v/>
      </c>
      <c r="H70" s="13" t="str">
        <f aca="false">IF(A70="","","T"&amp;ROUNDUP(MONTH(A70)/3,0))</f>
        <v/>
      </c>
    </row>
    <row r="71" customFormat="false" ht="15" hidden="false" customHeight="false" outlineLevel="0" collapsed="false">
      <c r="A71" s="9"/>
      <c r="B71" s="9"/>
      <c r="C71" s="9"/>
      <c r="D71" s="10"/>
      <c r="E71" s="11"/>
      <c r="F71" s="12" t="str">
        <f aca="false">IF(D71="","",ROUND(D71*E71,2))</f>
        <v/>
      </c>
      <c r="G71" s="12" t="str">
        <f aca="false">IF(D71="","",D71+F71)</f>
        <v/>
      </c>
      <c r="H71" s="13" t="str">
        <f aca="false">IF(A71="","","T"&amp;ROUNDUP(MONTH(A71)/3,0))</f>
        <v/>
      </c>
    </row>
    <row r="72" customFormat="false" ht="15" hidden="false" customHeight="false" outlineLevel="0" collapsed="false">
      <c r="A72" s="9"/>
      <c r="B72" s="9"/>
      <c r="C72" s="9"/>
      <c r="D72" s="10"/>
      <c r="E72" s="11"/>
      <c r="F72" s="12" t="str">
        <f aca="false">IF(D72="","",ROUND(D72*E72,2))</f>
        <v/>
      </c>
      <c r="G72" s="12" t="str">
        <f aca="false">IF(D72="","",D72+F72)</f>
        <v/>
      </c>
      <c r="H72" s="13" t="str">
        <f aca="false">IF(A72="","","T"&amp;ROUNDUP(MONTH(A72)/3,0))</f>
        <v/>
      </c>
    </row>
    <row r="73" customFormat="false" ht="15" hidden="false" customHeight="false" outlineLevel="0" collapsed="false">
      <c r="A73" s="9"/>
      <c r="B73" s="9"/>
      <c r="C73" s="9"/>
      <c r="D73" s="10"/>
      <c r="E73" s="11"/>
      <c r="F73" s="12" t="str">
        <f aca="false">IF(D73="","",ROUND(D73*E73,2))</f>
        <v/>
      </c>
      <c r="G73" s="12" t="str">
        <f aca="false">IF(D73="","",D73+F73)</f>
        <v/>
      </c>
      <c r="H73" s="13" t="str">
        <f aca="false">IF(A73="","","T"&amp;ROUNDUP(MONTH(A73)/3,0))</f>
        <v/>
      </c>
    </row>
    <row r="74" customFormat="false" ht="15" hidden="false" customHeight="false" outlineLevel="0" collapsed="false">
      <c r="A74" s="9"/>
      <c r="B74" s="9"/>
      <c r="C74" s="9"/>
      <c r="D74" s="10"/>
      <c r="E74" s="11"/>
      <c r="F74" s="12" t="str">
        <f aca="false">IF(D74="","",ROUND(D74*E74,2))</f>
        <v/>
      </c>
      <c r="G74" s="12" t="str">
        <f aca="false">IF(D74="","",D74+F74)</f>
        <v/>
      </c>
      <c r="H74" s="13" t="str">
        <f aca="false">IF(A74="","","T"&amp;ROUNDUP(MONTH(A74)/3,0))</f>
        <v/>
      </c>
    </row>
    <row r="75" customFormat="false" ht="15" hidden="false" customHeight="false" outlineLevel="0" collapsed="false">
      <c r="A75" s="9"/>
      <c r="B75" s="9"/>
      <c r="C75" s="9"/>
      <c r="D75" s="10"/>
      <c r="E75" s="11"/>
      <c r="F75" s="12" t="str">
        <f aca="false">IF(D75="","",ROUND(D75*E75,2))</f>
        <v/>
      </c>
      <c r="G75" s="12" t="str">
        <f aca="false">IF(D75="","",D75+F75)</f>
        <v/>
      </c>
      <c r="H75" s="13" t="str">
        <f aca="false">IF(A75="","","T"&amp;ROUNDUP(MONTH(A75)/3,0))</f>
        <v/>
      </c>
    </row>
    <row r="76" customFormat="false" ht="15" hidden="false" customHeight="false" outlineLevel="0" collapsed="false">
      <c r="A76" s="9"/>
      <c r="B76" s="9"/>
      <c r="C76" s="9"/>
      <c r="D76" s="10"/>
      <c r="E76" s="11"/>
      <c r="F76" s="12" t="str">
        <f aca="false">IF(D76="","",ROUND(D76*E76,2))</f>
        <v/>
      </c>
      <c r="G76" s="12" t="str">
        <f aca="false">IF(D76="","",D76+F76)</f>
        <v/>
      </c>
      <c r="H76" s="13" t="str">
        <f aca="false">IF(A76="","","T"&amp;ROUNDUP(MONTH(A76)/3,0))</f>
        <v/>
      </c>
    </row>
    <row r="77" customFormat="false" ht="15" hidden="false" customHeight="false" outlineLevel="0" collapsed="false">
      <c r="A77" s="9"/>
      <c r="B77" s="9"/>
      <c r="C77" s="9"/>
      <c r="D77" s="10"/>
      <c r="E77" s="11"/>
      <c r="F77" s="12" t="str">
        <f aca="false">IF(D77="","",ROUND(D77*E77,2))</f>
        <v/>
      </c>
      <c r="G77" s="12" t="str">
        <f aca="false">IF(D77="","",D77+F77)</f>
        <v/>
      </c>
      <c r="H77" s="13" t="str">
        <f aca="false">IF(A77="","","T"&amp;ROUNDUP(MONTH(A77)/3,0))</f>
        <v/>
      </c>
    </row>
    <row r="78" customFormat="false" ht="15" hidden="false" customHeight="false" outlineLevel="0" collapsed="false">
      <c r="A78" s="9"/>
      <c r="B78" s="9"/>
      <c r="C78" s="9"/>
      <c r="D78" s="10"/>
      <c r="E78" s="11"/>
      <c r="F78" s="12" t="str">
        <f aca="false">IF(D78="","",ROUND(D78*E78,2))</f>
        <v/>
      </c>
      <c r="G78" s="12" t="str">
        <f aca="false">IF(D78="","",D78+F78)</f>
        <v/>
      </c>
      <c r="H78" s="13" t="str">
        <f aca="false">IF(A78="","","T"&amp;ROUNDUP(MONTH(A78)/3,0))</f>
        <v/>
      </c>
    </row>
    <row r="79" customFormat="false" ht="15" hidden="false" customHeight="false" outlineLevel="0" collapsed="false">
      <c r="A79" s="9"/>
      <c r="B79" s="9"/>
      <c r="C79" s="9"/>
      <c r="D79" s="10"/>
      <c r="E79" s="11"/>
      <c r="F79" s="12" t="str">
        <f aca="false">IF(D79="","",ROUND(D79*E79,2))</f>
        <v/>
      </c>
      <c r="G79" s="12" t="str">
        <f aca="false">IF(D79="","",D79+F79)</f>
        <v/>
      </c>
      <c r="H79" s="13" t="str">
        <f aca="false">IF(A79="","","T"&amp;ROUNDUP(MONTH(A79)/3,0))</f>
        <v/>
      </c>
    </row>
    <row r="80" customFormat="false" ht="15" hidden="false" customHeight="false" outlineLevel="0" collapsed="false">
      <c r="A80" s="9"/>
      <c r="B80" s="9"/>
      <c r="C80" s="9"/>
      <c r="D80" s="10"/>
      <c r="E80" s="11"/>
      <c r="F80" s="12" t="str">
        <f aca="false">IF(D80="","",ROUND(D80*E80,2))</f>
        <v/>
      </c>
      <c r="G80" s="12" t="str">
        <f aca="false">IF(D80="","",D80+F80)</f>
        <v/>
      </c>
      <c r="H80" s="13" t="str">
        <f aca="false">IF(A80="","","T"&amp;ROUNDUP(MONTH(A80)/3,0))</f>
        <v/>
      </c>
    </row>
    <row r="81" customFormat="false" ht="15" hidden="false" customHeight="false" outlineLevel="0" collapsed="false">
      <c r="A81" s="9"/>
      <c r="B81" s="9"/>
      <c r="C81" s="9"/>
      <c r="D81" s="10"/>
      <c r="E81" s="11"/>
      <c r="F81" s="12" t="str">
        <f aca="false">IF(D81="","",ROUND(D81*E81,2))</f>
        <v/>
      </c>
      <c r="G81" s="12" t="str">
        <f aca="false">IF(D81="","",D81+F81)</f>
        <v/>
      </c>
      <c r="H81" s="13" t="str">
        <f aca="false">IF(A81="","","T"&amp;ROUNDUP(MONTH(A81)/3,0))</f>
        <v/>
      </c>
    </row>
    <row r="82" customFormat="false" ht="15" hidden="false" customHeight="false" outlineLevel="0" collapsed="false">
      <c r="A82" s="9"/>
      <c r="B82" s="9"/>
      <c r="C82" s="9"/>
      <c r="D82" s="10"/>
      <c r="E82" s="11"/>
      <c r="F82" s="12" t="str">
        <f aca="false">IF(D82="","",ROUND(D82*E82,2))</f>
        <v/>
      </c>
      <c r="G82" s="12" t="str">
        <f aca="false">IF(D82="","",D82+F82)</f>
        <v/>
      </c>
      <c r="H82" s="13" t="str">
        <f aca="false">IF(A82="","","T"&amp;ROUNDUP(MONTH(A82)/3,0))</f>
        <v/>
      </c>
    </row>
    <row r="83" customFormat="false" ht="15" hidden="false" customHeight="false" outlineLevel="0" collapsed="false">
      <c r="A83" s="9"/>
      <c r="B83" s="9"/>
      <c r="C83" s="9"/>
      <c r="D83" s="10"/>
      <c r="E83" s="11"/>
      <c r="F83" s="12" t="str">
        <f aca="false">IF(D83="","",ROUND(D83*E83,2))</f>
        <v/>
      </c>
      <c r="G83" s="12" t="str">
        <f aca="false">IF(D83="","",D83+F83)</f>
        <v/>
      </c>
      <c r="H83" s="13" t="str">
        <f aca="false">IF(A83="","","T"&amp;ROUNDUP(MONTH(A83)/3,0))</f>
        <v/>
      </c>
    </row>
    <row r="84" customFormat="false" ht="15" hidden="false" customHeight="false" outlineLevel="0" collapsed="false">
      <c r="A84" s="9"/>
      <c r="B84" s="9"/>
      <c r="C84" s="9"/>
      <c r="D84" s="10"/>
      <c r="E84" s="11"/>
      <c r="F84" s="12" t="str">
        <f aca="false">IF(D84="","",ROUND(D84*E84,2))</f>
        <v/>
      </c>
      <c r="G84" s="12" t="str">
        <f aca="false">IF(D84="","",D84+F84)</f>
        <v/>
      </c>
      <c r="H84" s="13" t="str">
        <f aca="false">IF(A84="","","T"&amp;ROUNDUP(MONTH(A84)/3,0))</f>
        <v/>
      </c>
    </row>
    <row r="85" customFormat="false" ht="15" hidden="false" customHeight="false" outlineLevel="0" collapsed="false">
      <c r="A85" s="9"/>
      <c r="B85" s="9"/>
      <c r="C85" s="9"/>
      <c r="D85" s="10"/>
      <c r="E85" s="11"/>
      <c r="F85" s="12" t="str">
        <f aca="false">IF(D85="","",ROUND(D85*E85,2))</f>
        <v/>
      </c>
      <c r="G85" s="12" t="str">
        <f aca="false">IF(D85="","",D85+F85)</f>
        <v/>
      </c>
      <c r="H85" s="13" t="str">
        <f aca="false">IF(A85="","","T"&amp;ROUNDUP(MONTH(A85)/3,0))</f>
        <v/>
      </c>
    </row>
    <row r="86" customFormat="false" ht="15" hidden="false" customHeight="false" outlineLevel="0" collapsed="false">
      <c r="A86" s="9"/>
      <c r="B86" s="9"/>
      <c r="C86" s="9"/>
      <c r="D86" s="10"/>
      <c r="E86" s="11"/>
      <c r="F86" s="12" t="str">
        <f aca="false">IF(D86="","",ROUND(D86*E86,2))</f>
        <v/>
      </c>
      <c r="G86" s="12" t="str">
        <f aca="false">IF(D86="","",D86+F86)</f>
        <v/>
      </c>
      <c r="H86" s="13" t="str">
        <f aca="false">IF(A86="","","T"&amp;ROUNDUP(MONTH(A86)/3,0))</f>
        <v/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0"/>
    <col collapsed="false" customWidth="true" hidden="false" outlineLevel="0" max="3" min="3" style="0" width="26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7" min="6" style="0" width="13"/>
    <col collapsed="false" customWidth="true" hidden="false" outlineLevel="0" max="8" min="8" style="0" width="9"/>
  </cols>
  <sheetData>
    <row r="1" customFormat="false" ht="21.75" hidden="false" customHeight="true" outlineLevel="0" collapsed="false"/>
    <row r="2" customFormat="false" ht="15" hidden="false" customHeight="true" outlineLevel="0" collapsed="false">
      <c r="C2" s="1" t="s">
        <v>35</v>
      </c>
    </row>
    <row r="3" customFormat="false" ht="15" hidden="false" customHeight="true" outlineLevel="0" collapsed="false">
      <c r="C3" s="2" t="s">
        <v>36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7" t="s">
        <v>15</v>
      </c>
      <c r="B6" s="7" t="s">
        <v>37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</row>
    <row r="7" customFormat="false" ht="15" hidden="false" customHeight="false" outlineLevel="0" collapsed="false">
      <c r="A7" s="8" t="n">
        <v>46030</v>
      </c>
      <c r="B7" s="9" t="s">
        <v>38</v>
      </c>
      <c r="C7" s="9" t="s">
        <v>39</v>
      </c>
      <c r="D7" s="10" t="n">
        <v>620</v>
      </c>
      <c r="E7" s="11" t="n">
        <v>0.21</v>
      </c>
      <c r="F7" s="12" t="n">
        <f aca="false">IF(D7="","",ROUND(D7*E7,2))</f>
        <v>130.2</v>
      </c>
      <c r="G7" s="12" t="n">
        <f aca="false">IF(D7="","",D7+F7)</f>
        <v>750.2</v>
      </c>
      <c r="H7" s="13" t="str">
        <f aca="false">IF(A7="","","T"&amp;ROUNDUP(MONTH(A7)/3,0))</f>
        <v>T1</v>
      </c>
    </row>
    <row r="8" customFormat="false" ht="15" hidden="false" customHeight="false" outlineLevel="0" collapsed="false">
      <c r="A8" s="8" t="n">
        <v>46052</v>
      </c>
      <c r="B8" s="9" t="s">
        <v>40</v>
      </c>
      <c r="C8" s="9" t="s">
        <v>41</v>
      </c>
      <c r="D8" s="10" t="n">
        <v>95</v>
      </c>
      <c r="E8" s="11" t="n">
        <v>0.21</v>
      </c>
      <c r="F8" s="12" t="n">
        <f aca="false">IF(D8="","",ROUND(D8*E8,2))</f>
        <v>19.95</v>
      </c>
      <c r="G8" s="12" t="n">
        <f aca="false">IF(D8="","",D8+F8)</f>
        <v>114.95</v>
      </c>
      <c r="H8" s="13" t="str">
        <f aca="false">IF(A8="","","T"&amp;ROUNDUP(MONTH(A8)/3,0))</f>
        <v>T1</v>
      </c>
    </row>
    <row r="9" customFormat="false" ht="15" hidden="false" customHeight="false" outlineLevel="0" collapsed="false">
      <c r="A9" s="8" t="n">
        <v>46067</v>
      </c>
      <c r="B9" s="9" t="s">
        <v>42</v>
      </c>
      <c r="C9" s="9" t="s">
        <v>43</v>
      </c>
      <c r="D9" s="10" t="n">
        <v>180</v>
      </c>
      <c r="E9" s="11" t="n">
        <v>0.21</v>
      </c>
      <c r="F9" s="12" t="n">
        <f aca="false">IF(D9="","",ROUND(D9*E9,2))</f>
        <v>37.8</v>
      </c>
      <c r="G9" s="12" t="n">
        <f aca="false">IF(D9="","",D9+F9)</f>
        <v>217.8</v>
      </c>
      <c r="H9" s="13" t="str">
        <f aca="false">IF(A9="","","T"&amp;ROUNDUP(MONTH(A9)/3,0))</f>
        <v>T1</v>
      </c>
    </row>
    <row r="10" customFormat="false" ht="15" hidden="false" customHeight="false" outlineLevel="0" collapsed="false">
      <c r="A10" s="8" t="n">
        <v>46086</v>
      </c>
      <c r="B10" s="9" t="s">
        <v>44</v>
      </c>
      <c r="C10" s="9" t="s">
        <v>45</v>
      </c>
      <c r="D10" s="10" t="n">
        <v>210</v>
      </c>
      <c r="E10" s="11" t="n">
        <v>0.21</v>
      </c>
      <c r="F10" s="12" t="n">
        <f aca="false">IF(D10="","",ROUND(D10*E10,2))</f>
        <v>44.1</v>
      </c>
      <c r="G10" s="12" t="n">
        <f aca="false">IF(D10="","",D10+F10)</f>
        <v>254.1</v>
      </c>
      <c r="H10" s="13" t="str">
        <f aca="false">IF(A10="","","T"&amp;ROUNDUP(MONTH(A10)/3,0))</f>
        <v>T1</v>
      </c>
    </row>
    <row r="11" customFormat="false" ht="15" hidden="false" customHeight="false" outlineLevel="0" collapsed="false">
      <c r="A11" s="8" t="n">
        <v>46134</v>
      </c>
      <c r="B11" s="9" t="s">
        <v>38</v>
      </c>
      <c r="C11" s="9" t="s">
        <v>46</v>
      </c>
      <c r="D11" s="10" t="n">
        <v>740</v>
      </c>
      <c r="E11" s="11" t="n">
        <v>0.21</v>
      </c>
      <c r="F11" s="12" t="n">
        <f aca="false">IF(D11="","",ROUND(D11*E11,2))</f>
        <v>155.4</v>
      </c>
      <c r="G11" s="12" t="n">
        <f aca="false">IF(D11="","",D11+F11)</f>
        <v>895.4</v>
      </c>
      <c r="H11" s="13" t="str">
        <f aca="false">IF(A11="","","T"&amp;ROUNDUP(MONTH(A11)/3,0))</f>
        <v>T2</v>
      </c>
    </row>
    <row r="12" customFormat="false" ht="15" hidden="false" customHeight="false" outlineLevel="0" collapsed="false">
      <c r="A12" s="8" t="n">
        <v>46175</v>
      </c>
      <c r="B12" s="9" t="s">
        <v>47</v>
      </c>
      <c r="C12" s="9" t="s">
        <v>48</v>
      </c>
      <c r="D12" s="10" t="n">
        <v>265</v>
      </c>
      <c r="E12" s="11" t="n">
        <v>0.21</v>
      </c>
      <c r="F12" s="12" t="n">
        <f aca="false">IF(D12="","",ROUND(D12*E12,2))</f>
        <v>55.65</v>
      </c>
      <c r="G12" s="12" t="n">
        <f aca="false">IF(D12="","",D12+F12)</f>
        <v>320.65</v>
      </c>
      <c r="H12" s="13" t="str">
        <f aca="false">IF(A12="","","T"&amp;ROUNDUP(MONTH(A12)/3,0))</f>
        <v>T2</v>
      </c>
    </row>
    <row r="13" customFormat="false" ht="15" hidden="false" customHeight="false" outlineLevel="0" collapsed="false">
      <c r="A13" s="9"/>
      <c r="B13" s="9"/>
      <c r="C13" s="9"/>
      <c r="D13" s="10"/>
      <c r="E13" s="11"/>
      <c r="F13" s="12" t="str">
        <f aca="false">IF(D13="","",ROUND(D13*E13,2))</f>
        <v/>
      </c>
      <c r="G13" s="12" t="str">
        <f aca="false">IF(D13="","",D13+F13)</f>
        <v/>
      </c>
      <c r="H13" s="13" t="str">
        <f aca="false">IF(A13="","","T"&amp;ROUNDUP(MONTH(A13)/3,0))</f>
        <v/>
      </c>
    </row>
    <row r="14" customFormat="false" ht="15" hidden="false" customHeight="false" outlineLevel="0" collapsed="false">
      <c r="A14" s="9"/>
      <c r="B14" s="9"/>
      <c r="C14" s="9"/>
      <c r="D14" s="10"/>
      <c r="E14" s="11"/>
      <c r="F14" s="12" t="str">
        <f aca="false">IF(D14="","",ROUND(D14*E14,2))</f>
        <v/>
      </c>
      <c r="G14" s="12" t="str">
        <f aca="false">IF(D14="","",D14+F14)</f>
        <v/>
      </c>
      <c r="H14" s="13" t="str">
        <f aca="false">IF(A14="","","T"&amp;ROUNDUP(MONTH(A14)/3,0))</f>
        <v/>
      </c>
    </row>
    <row r="15" customFormat="false" ht="15" hidden="false" customHeight="false" outlineLevel="0" collapsed="false">
      <c r="A15" s="9"/>
      <c r="B15" s="9"/>
      <c r="C15" s="9"/>
      <c r="D15" s="10"/>
      <c r="E15" s="11"/>
      <c r="F15" s="12" t="str">
        <f aca="false">IF(D15="","",ROUND(D15*E15,2))</f>
        <v/>
      </c>
      <c r="G15" s="12" t="str">
        <f aca="false">IF(D15="","",D15+F15)</f>
        <v/>
      </c>
      <c r="H15" s="13" t="str">
        <f aca="false">IF(A15="","","T"&amp;ROUNDUP(MONTH(A15)/3,0))</f>
        <v/>
      </c>
    </row>
    <row r="16" customFormat="false" ht="15" hidden="false" customHeight="false" outlineLevel="0" collapsed="false">
      <c r="A16" s="9"/>
      <c r="B16" s="9"/>
      <c r="C16" s="9"/>
      <c r="D16" s="10"/>
      <c r="E16" s="11"/>
      <c r="F16" s="12" t="str">
        <f aca="false">IF(D16="","",ROUND(D16*E16,2))</f>
        <v/>
      </c>
      <c r="G16" s="12" t="str">
        <f aca="false">IF(D16="","",D16+F16)</f>
        <v/>
      </c>
      <c r="H16" s="13" t="str">
        <f aca="false">IF(A16="","","T"&amp;ROUNDUP(MONTH(A16)/3,0))</f>
        <v/>
      </c>
    </row>
    <row r="17" customFormat="false" ht="15" hidden="false" customHeight="false" outlineLevel="0" collapsed="false">
      <c r="A17" s="9"/>
      <c r="B17" s="9"/>
      <c r="C17" s="9"/>
      <c r="D17" s="10"/>
      <c r="E17" s="11"/>
      <c r="F17" s="12" t="str">
        <f aca="false">IF(D17="","",ROUND(D17*E17,2))</f>
        <v/>
      </c>
      <c r="G17" s="12" t="str">
        <f aca="false">IF(D17="","",D17+F17)</f>
        <v/>
      </c>
      <c r="H17" s="13" t="str">
        <f aca="false">IF(A17="","","T"&amp;ROUNDUP(MONTH(A17)/3,0))</f>
        <v/>
      </c>
    </row>
    <row r="18" customFormat="false" ht="15" hidden="false" customHeight="false" outlineLevel="0" collapsed="false">
      <c r="A18" s="9"/>
      <c r="B18" s="9"/>
      <c r="C18" s="9"/>
      <c r="D18" s="10"/>
      <c r="E18" s="11"/>
      <c r="F18" s="12" t="str">
        <f aca="false">IF(D18="","",ROUND(D18*E18,2))</f>
        <v/>
      </c>
      <c r="G18" s="12" t="str">
        <f aca="false">IF(D18="","",D18+F18)</f>
        <v/>
      </c>
      <c r="H18" s="13" t="str">
        <f aca="false">IF(A18="","","T"&amp;ROUNDUP(MONTH(A18)/3,0))</f>
        <v/>
      </c>
    </row>
    <row r="19" customFormat="false" ht="15" hidden="false" customHeight="false" outlineLevel="0" collapsed="false">
      <c r="A19" s="9"/>
      <c r="B19" s="9"/>
      <c r="C19" s="9"/>
      <c r="D19" s="10"/>
      <c r="E19" s="11"/>
      <c r="F19" s="12" t="str">
        <f aca="false">IF(D19="","",ROUND(D19*E19,2))</f>
        <v/>
      </c>
      <c r="G19" s="12" t="str">
        <f aca="false">IF(D19="","",D19+F19)</f>
        <v/>
      </c>
      <c r="H19" s="13" t="str">
        <f aca="false">IF(A19="","","T"&amp;ROUNDUP(MONTH(A19)/3,0))</f>
        <v/>
      </c>
    </row>
    <row r="20" customFormat="false" ht="15" hidden="false" customHeight="false" outlineLevel="0" collapsed="false">
      <c r="A20" s="9"/>
      <c r="B20" s="9"/>
      <c r="C20" s="9"/>
      <c r="D20" s="10"/>
      <c r="E20" s="11"/>
      <c r="F20" s="12" t="str">
        <f aca="false">IF(D20="","",ROUND(D20*E20,2))</f>
        <v/>
      </c>
      <c r="G20" s="12" t="str">
        <f aca="false">IF(D20="","",D20+F20)</f>
        <v/>
      </c>
      <c r="H20" s="13" t="str">
        <f aca="false">IF(A20="","","T"&amp;ROUNDUP(MONTH(A20)/3,0))</f>
        <v/>
      </c>
    </row>
    <row r="21" customFormat="false" ht="15" hidden="false" customHeight="false" outlineLevel="0" collapsed="false">
      <c r="A21" s="9"/>
      <c r="B21" s="9"/>
      <c r="C21" s="9"/>
      <c r="D21" s="10"/>
      <c r="E21" s="11"/>
      <c r="F21" s="12" t="str">
        <f aca="false">IF(D21="","",ROUND(D21*E21,2))</f>
        <v/>
      </c>
      <c r="G21" s="12" t="str">
        <f aca="false">IF(D21="","",D21+F21)</f>
        <v/>
      </c>
      <c r="H21" s="13" t="str">
        <f aca="false">IF(A21="","","T"&amp;ROUNDUP(MONTH(A21)/3,0))</f>
        <v/>
      </c>
    </row>
    <row r="22" customFormat="false" ht="15" hidden="false" customHeight="false" outlineLevel="0" collapsed="false">
      <c r="A22" s="9"/>
      <c r="B22" s="9"/>
      <c r="C22" s="9"/>
      <c r="D22" s="10"/>
      <c r="E22" s="11"/>
      <c r="F22" s="12" t="str">
        <f aca="false">IF(D22="","",ROUND(D22*E22,2))</f>
        <v/>
      </c>
      <c r="G22" s="12" t="str">
        <f aca="false">IF(D22="","",D22+F22)</f>
        <v/>
      </c>
      <c r="H22" s="13" t="str">
        <f aca="false">IF(A22="","","T"&amp;ROUNDUP(MONTH(A22)/3,0))</f>
        <v/>
      </c>
    </row>
    <row r="23" customFormat="false" ht="15" hidden="false" customHeight="false" outlineLevel="0" collapsed="false">
      <c r="A23" s="9"/>
      <c r="B23" s="9"/>
      <c r="C23" s="9"/>
      <c r="D23" s="10"/>
      <c r="E23" s="11"/>
      <c r="F23" s="12" t="str">
        <f aca="false">IF(D23="","",ROUND(D23*E23,2))</f>
        <v/>
      </c>
      <c r="G23" s="12" t="str">
        <f aca="false">IF(D23="","",D23+F23)</f>
        <v/>
      </c>
      <c r="H23" s="13" t="str">
        <f aca="false">IF(A23="","","T"&amp;ROUNDUP(MONTH(A23)/3,0))</f>
        <v/>
      </c>
    </row>
    <row r="24" customFormat="false" ht="15" hidden="false" customHeight="false" outlineLevel="0" collapsed="false">
      <c r="A24" s="9"/>
      <c r="B24" s="9"/>
      <c r="C24" s="9"/>
      <c r="D24" s="10"/>
      <c r="E24" s="11"/>
      <c r="F24" s="12" t="str">
        <f aca="false">IF(D24="","",ROUND(D24*E24,2))</f>
        <v/>
      </c>
      <c r="G24" s="12" t="str">
        <f aca="false">IF(D24="","",D24+F24)</f>
        <v/>
      </c>
      <c r="H24" s="13" t="str">
        <f aca="false">IF(A24="","","T"&amp;ROUNDUP(MONTH(A24)/3,0))</f>
        <v/>
      </c>
    </row>
    <row r="25" customFormat="false" ht="15" hidden="false" customHeight="false" outlineLevel="0" collapsed="false">
      <c r="A25" s="9"/>
      <c r="B25" s="9"/>
      <c r="C25" s="9"/>
      <c r="D25" s="10"/>
      <c r="E25" s="11"/>
      <c r="F25" s="12" t="str">
        <f aca="false">IF(D25="","",ROUND(D25*E25,2))</f>
        <v/>
      </c>
      <c r="G25" s="12" t="str">
        <f aca="false">IF(D25="","",D25+F25)</f>
        <v/>
      </c>
      <c r="H25" s="13" t="str">
        <f aca="false">IF(A25="","","T"&amp;ROUNDUP(MONTH(A25)/3,0))</f>
        <v/>
      </c>
    </row>
    <row r="26" customFormat="false" ht="15" hidden="false" customHeight="false" outlineLevel="0" collapsed="false">
      <c r="A26" s="9"/>
      <c r="B26" s="9"/>
      <c r="C26" s="9"/>
      <c r="D26" s="10"/>
      <c r="E26" s="11"/>
      <c r="F26" s="12" t="str">
        <f aca="false">IF(D26="","",ROUND(D26*E26,2))</f>
        <v/>
      </c>
      <c r="G26" s="12" t="str">
        <f aca="false">IF(D26="","",D26+F26)</f>
        <v/>
      </c>
      <c r="H26" s="13" t="str">
        <f aca="false">IF(A26="","","T"&amp;ROUNDUP(MONTH(A26)/3,0))</f>
        <v/>
      </c>
    </row>
    <row r="27" customFormat="false" ht="15" hidden="false" customHeight="false" outlineLevel="0" collapsed="false">
      <c r="A27" s="9"/>
      <c r="B27" s="9"/>
      <c r="C27" s="9"/>
      <c r="D27" s="10"/>
      <c r="E27" s="11"/>
      <c r="F27" s="12" t="str">
        <f aca="false">IF(D27="","",ROUND(D27*E27,2))</f>
        <v/>
      </c>
      <c r="G27" s="12" t="str">
        <f aca="false">IF(D27="","",D27+F27)</f>
        <v/>
      </c>
      <c r="H27" s="13" t="str">
        <f aca="false">IF(A27="","","T"&amp;ROUNDUP(MONTH(A27)/3,0))</f>
        <v/>
      </c>
    </row>
    <row r="28" customFormat="false" ht="15" hidden="false" customHeight="false" outlineLevel="0" collapsed="false">
      <c r="A28" s="9"/>
      <c r="B28" s="9"/>
      <c r="C28" s="9"/>
      <c r="D28" s="10"/>
      <c r="E28" s="11"/>
      <c r="F28" s="12" t="str">
        <f aca="false">IF(D28="","",ROUND(D28*E28,2))</f>
        <v/>
      </c>
      <c r="G28" s="12" t="str">
        <f aca="false">IF(D28="","",D28+F28)</f>
        <v/>
      </c>
      <c r="H28" s="13" t="str">
        <f aca="false">IF(A28="","","T"&amp;ROUNDUP(MONTH(A28)/3,0))</f>
        <v/>
      </c>
    </row>
    <row r="29" customFormat="false" ht="15" hidden="false" customHeight="false" outlineLevel="0" collapsed="false">
      <c r="A29" s="9"/>
      <c r="B29" s="9"/>
      <c r="C29" s="9"/>
      <c r="D29" s="10"/>
      <c r="E29" s="11"/>
      <c r="F29" s="12" t="str">
        <f aca="false">IF(D29="","",ROUND(D29*E29,2))</f>
        <v/>
      </c>
      <c r="G29" s="12" t="str">
        <f aca="false">IF(D29="","",D29+F29)</f>
        <v/>
      </c>
      <c r="H29" s="13" t="str">
        <f aca="false">IF(A29="","","T"&amp;ROUNDUP(MONTH(A29)/3,0))</f>
        <v/>
      </c>
    </row>
    <row r="30" customFormat="false" ht="15" hidden="false" customHeight="false" outlineLevel="0" collapsed="false">
      <c r="A30" s="9"/>
      <c r="B30" s="9"/>
      <c r="C30" s="9"/>
      <c r="D30" s="10"/>
      <c r="E30" s="11"/>
      <c r="F30" s="12" t="str">
        <f aca="false">IF(D30="","",ROUND(D30*E30,2))</f>
        <v/>
      </c>
      <c r="G30" s="12" t="str">
        <f aca="false">IF(D30="","",D30+F30)</f>
        <v/>
      </c>
      <c r="H30" s="13" t="str">
        <f aca="false">IF(A30="","","T"&amp;ROUNDUP(MONTH(A30)/3,0))</f>
        <v/>
      </c>
    </row>
    <row r="31" customFormat="false" ht="15" hidden="false" customHeight="false" outlineLevel="0" collapsed="false">
      <c r="A31" s="9"/>
      <c r="B31" s="9"/>
      <c r="C31" s="9"/>
      <c r="D31" s="10"/>
      <c r="E31" s="11"/>
      <c r="F31" s="12" t="str">
        <f aca="false">IF(D31="","",ROUND(D31*E31,2))</f>
        <v/>
      </c>
      <c r="G31" s="12" t="str">
        <f aca="false">IF(D31="","",D31+F31)</f>
        <v/>
      </c>
      <c r="H31" s="13" t="str">
        <f aca="false">IF(A31="","","T"&amp;ROUNDUP(MONTH(A31)/3,0))</f>
        <v/>
      </c>
    </row>
    <row r="32" customFormat="false" ht="15" hidden="false" customHeight="false" outlineLevel="0" collapsed="false">
      <c r="A32" s="9"/>
      <c r="B32" s="9"/>
      <c r="C32" s="9"/>
      <c r="D32" s="10"/>
      <c r="E32" s="11"/>
      <c r="F32" s="12" t="str">
        <f aca="false">IF(D32="","",ROUND(D32*E32,2))</f>
        <v/>
      </c>
      <c r="G32" s="12" t="str">
        <f aca="false">IF(D32="","",D32+F32)</f>
        <v/>
      </c>
      <c r="H32" s="13" t="str">
        <f aca="false">IF(A32="","","T"&amp;ROUNDUP(MONTH(A32)/3,0))</f>
        <v/>
      </c>
    </row>
    <row r="33" customFormat="false" ht="15" hidden="false" customHeight="false" outlineLevel="0" collapsed="false">
      <c r="A33" s="9"/>
      <c r="B33" s="9"/>
      <c r="C33" s="9"/>
      <c r="D33" s="10"/>
      <c r="E33" s="11"/>
      <c r="F33" s="12" t="str">
        <f aca="false">IF(D33="","",ROUND(D33*E33,2))</f>
        <v/>
      </c>
      <c r="G33" s="12" t="str">
        <f aca="false">IF(D33="","",D33+F33)</f>
        <v/>
      </c>
      <c r="H33" s="13" t="str">
        <f aca="false">IF(A33="","","T"&amp;ROUNDUP(MONTH(A33)/3,0))</f>
        <v/>
      </c>
    </row>
    <row r="34" customFormat="false" ht="15" hidden="false" customHeight="false" outlineLevel="0" collapsed="false">
      <c r="A34" s="9"/>
      <c r="B34" s="9"/>
      <c r="C34" s="9"/>
      <c r="D34" s="10"/>
      <c r="E34" s="11"/>
      <c r="F34" s="12" t="str">
        <f aca="false">IF(D34="","",ROUND(D34*E34,2))</f>
        <v/>
      </c>
      <c r="G34" s="12" t="str">
        <f aca="false">IF(D34="","",D34+F34)</f>
        <v/>
      </c>
      <c r="H34" s="13" t="str">
        <f aca="false">IF(A34="","","T"&amp;ROUNDUP(MONTH(A34)/3,0))</f>
        <v/>
      </c>
    </row>
    <row r="35" customFormat="false" ht="15" hidden="false" customHeight="false" outlineLevel="0" collapsed="false">
      <c r="A35" s="9"/>
      <c r="B35" s="9"/>
      <c r="C35" s="9"/>
      <c r="D35" s="10"/>
      <c r="E35" s="11"/>
      <c r="F35" s="12" t="str">
        <f aca="false">IF(D35="","",ROUND(D35*E35,2))</f>
        <v/>
      </c>
      <c r="G35" s="12" t="str">
        <f aca="false">IF(D35="","",D35+F35)</f>
        <v/>
      </c>
      <c r="H35" s="13" t="str">
        <f aca="false">IF(A35="","","T"&amp;ROUNDUP(MONTH(A35)/3,0))</f>
        <v/>
      </c>
    </row>
    <row r="36" customFormat="false" ht="15" hidden="false" customHeight="false" outlineLevel="0" collapsed="false">
      <c r="A36" s="9"/>
      <c r="B36" s="9"/>
      <c r="C36" s="9"/>
      <c r="D36" s="10"/>
      <c r="E36" s="11"/>
      <c r="F36" s="12" t="str">
        <f aca="false">IF(D36="","",ROUND(D36*E36,2))</f>
        <v/>
      </c>
      <c r="G36" s="12" t="str">
        <f aca="false">IF(D36="","",D36+F36)</f>
        <v/>
      </c>
      <c r="H36" s="13" t="str">
        <f aca="false">IF(A36="","","T"&amp;ROUNDUP(MONTH(A36)/3,0))</f>
        <v/>
      </c>
    </row>
    <row r="37" customFormat="false" ht="15" hidden="false" customHeight="false" outlineLevel="0" collapsed="false">
      <c r="A37" s="9"/>
      <c r="B37" s="9"/>
      <c r="C37" s="9"/>
      <c r="D37" s="10"/>
      <c r="E37" s="11"/>
      <c r="F37" s="12" t="str">
        <f aca="false">IF(D37="","",ROUND(D37*E37,2))</f>
        <v/>
      </c>
      <c r="G37" s="12" t="str">
        <f aca="false">IF(D37="","",D37+F37)</f>
        <v/>
      </c>
      <c r="H37" s="13" t="str">
        <f aca="false">IF(A37="","","T"&amp;ROUNDUP(MONTH(A37)/3,0))</f>
        <v/>
      </c>
    </row>
    <row r="38" customFormat="false" ht="15" hidden="false" customHeight="false" outlineLevel="0" collapsed="false">
      <c r="A38" s="9"/>
      <c r="B38" s="9"/>
      <c r="C38" s="9"/>
      <c r="D38" s="10"/>
      <c r="E38" s="11"/>
      <c r="F38" s="12" t="str">
        <f aca="false">IF(D38="","",ROUND(D38*E38,2))</f>
        <v/>
      </c>
      <c r="G38" s="12" t="str">
        <f aca="false">IF(D38="","",D38+F38)</f>
        <v/>
      </c>
      <c r="H38" s="13" t="str">
        <f aca="false">IF(A38="","","T"&amp;ROUNDUP(MONTH(A38)/3,0))</f>
        <v/>
      </c>
    </row>
    <row r="39" customFormat="false" ht="15" hidden="false" customHeight="false" outlineLevel="0" collapsed="false">
      <c r="A39" s="9"/>
      <c r="B39" s="9"/>
      <c r="C39" s="9"/>
      <c r="D39" s="10"/>
      <c r="E39" s="11"/>
      <c r="F39" s="12" t="str">
        <f aca="false">IF(D39="","",ROUND(D39*E39,2))</f>
        <v/>
      </c>
      <c r="G39" s="12" t="str">
        <f aca="false">IF(D39="","",D39+F39)</f>
        <v/>
      </c>
      <c r="H39" s="13" t="str">
        <f aca="false">IF(A39="","","T"&amp;ROUNDUP(MONTH(A39)/3,0))</f>
        <v/>
      </c>
    </row>
    <row r="40" customFormat="false" ht="15" hidden="false" customHeight="false" outlineLevel="0" collapsed="false">
      <c r="A40" s="9"/>
      <c r="B40" s="9"/>
      <c r="C40" s="9"/>
      <c r="D40" s="10"/>
      <c r="E40" s="11"/>
      <c r="F40" s="12" t="str">
        <f aca="false">IF(D40="","",ROUND(D40*E40,2))</f>
        <v/>
      </c>
      <c r="G40" s="12" t="str">
        <f aca="false">IF(D40="","",D40+F40)</f>
        <v/>
      </c>
      <c r="H40" s="13" t="str">
        <f aca="false">IF(A40="","","T"&amp;ROUNDUP(MONTH(A40)/3,0))</f>
        <v/>
      </c>
    </row>
    <row r="41" customFormat="false" ht="15" hidden="false" customHeight="false" outlineLevel="0" collapsed="false">
      <c r="A41" s="9"/>
      <c r="B41" s="9"/>
      <c r="C41" s="9"/>
      <c r="D41" s="10"/>
      <c r="E41" s="11"/>
      <c r="F41" s="12" t="str">
        <f aca="false">IF(D41="","",ROUND(D41*E41,2))</f>
        <v/>
      </c>
      <c r="G41" s="12" t="str">
        <f aca="false">IF(D41="","",D41+F41)</f>
        <v/>
      </c>
      <c r="H41" s="13" t="str">
        <f aca="false">IF(A41="","","T"&amp;ROUNDUP(MONTH(A41)/3,0))</f>
        <v/>
      </c>
    </row>
    <row r="42" customFormat="false" ht="15" hidden="false" customHeight="false" outlineLevel="0" collapsed="false">
      <c r="A42" s="9"/>
      <c r="B42" s="9"/>
      <c r="C42" s="9"/>
      <c r="D42" s="10"/>
      <c r="E42" s="11"/>
      <c r="F42" s="12" t="str">
        <f aca="false">IF(D42="","",ROUND(D42*E42,2))</f>
        <v/>
      </c>
      <c r="G42" s="12" t="str">
        <f aca="false">IF(D42="","",D42+F42)</f>
        <v/>
      </c>
      <c r="H42" s="13" t="str">
        <f aca="false">IF(A42="","","T"&amp;ROUNDUP(MONTH(A42)/3,0))</f>
        <v/>
      </c>
    </row>
    <row r="43" customFormat="false" ht="15" hidden="false" customHeight="false" outlineLevel="0" collapsed="false">
      <c r="A43" s="9"/>
      <c r="B43" s="9"/>
      <c r="C43" s="9"/>
      <c r="D43" s="10"/>
      <c r="E43" s="11"/>
      <c r="F43" s="12" t="str">
        <f aca="false">IF(D43="","",ROUND(D43*E43,2))</f>
        <v/>
      </c>
      <c r="G43" s="12" t="str">
        <f aca="false">IF(D43="","",D43+F43)</f>
        <v/>
      </c>
      <c r="H43" s="13" t="str">
        <f aca="false">IF(A43="","","T"&amp;ROUNDUP(MONTH(A43)/3,0))</f>
        <v/>
      </c>
    </row>
    <row r="44" customFormat="false" ht="15" hidden="false" customHeight="false" outlineLevel="0" collapsed="false">
      <c r="A44" s="9"/>
      <c r="B44" s="9"/>
      <c r="C44" s="9"/>
      <c r="D44" s="10"/>
      <c r="E44" s="11"/>
      <c r="F44" s="12" t="str">
        <f aca="false">IF(D44="","",ROUND(D44*E44,2))</f>
        <v/>
      </c>
      <c r="G44" s="12" t="str">
        <f aca="false">IF(D44="","",D44+F44)</f>
        <v/>
      </c>
      <c r="H44" s="13" t="str">
        <f aca="false">IF(A44="","","T"&amp;ROUNDUP(MONTH(A44)/3,0))</f>
        <v/>
      </c>
    </row>
    <row r="45" customFormat="false" ht="15" hidden="false" customHeight="false" outlineLevel="0" collapsed="false">
      <c r="A45" s="9"/>
      <c r="B45" s="9"/>
      <c r="C45" s="9"/>
      <c r="D45" s="10"/>
      <c r="E45" s="11"/>
      <c r="F45" s="12" t="str">
        <f aca="false">IF(D45="","",ROUND(D45*E45,2))</f>
        <v/>
      </c>
      <c r="G45" s="12" t="str">
        <f aca="false">IF(D45="","",D45+F45)</f>
        <v/>
      </c>
      <c r="H45" s="13" t="str">
        <f aca="false">IF(A45="","","T"&amp;ROUNDUP(MONTH(A45)/3,0))</f>
        <v/>
      </c>
    </row>
    <row r="46" customFormat="false" ht="15" hidden="false" customHeight="false" outlineLevel="0" collapsed="false">
      <c r="A46" s="9"/>
      <c r="B46" s="9"/>
      <c r="C46" s="9"/>
      <c r="D46" s="10"/>
      <c r="E46" s="11"/>
      <c r="F46" s="12" t="str">
        <f aca="false">IF(D46="","",ROUND(D46*E46,2))</f>
        <v/>
      </c>
      <c r="G46" s="12" t="str">
        <f aca="false">IF(D46="","",D46+F46)</f>
        <v/>
      </c>
      <c r="H46" s="13" t="str">
        <f aca="false">IF(A46="","","T"&amp;ROUNDUP(MONTH(A46)/3,0))</f>
        <v/>
      </c>
    </row>
    <row r="47" customFormat="false" ht="15" hidden="false" customHeight="false" outlineLevel="0" collapsed="false">
      <c r="A47" s="9"/>
      <c r="B47" s="9"/>
      <c r="C47" s="9"/>
      <c r="D47" s="10"/>
      <c r="E47" s="11"/>
      <c r="F47" s="12" t="str">
        <f aca="false">IF(D47="","",ROUND(D47*E47,2))</f>
        <v/>
      </c>
      <c r="G47" s="12" t="str">
        <f aca="false">IF(D47="","",D47+F47)</f>
        <v/>
      </c>
      <c r="H47" s="13" t="str">
        <f aca="false">IF(A47="","","T"&amp;ROUNDUP(MONTH(A47)/3,0))</f>
        <v/>
      </c>
    </row>
    <row r="48" customFormat="false" ht="15" hidden="false" customHeight="false" outlineLevel="0" collapsed="false">
      <c r="A48" s="9"/>
      <c r="B48" s="9"/>
      <c r="C48" s="9"/>
      <c r="D48" s="10"/>
      <c r="E48" s="11"/>
      <c r="F48" s="12" t="str">
        <f aca="false">IF(D48="","",ROUND(D48*E48,2))</f>
        <v/>
      </c>
      <c r="G48" s="12" t="str">
        <f aca="false">IF(D48="","",D48+F48)</f>
        <v/>
      </c>
      <c r="H48" s="13" t="str">
        <f aca="false">IF(A48="","","T"&amp;ROUNDUP(MONTH(A48)/3,0))</f>
        <v/>
      </c>
    </row>
    <row r="49" customFormat="false" ht="15" hidden="false" customHeight="false" outlineLevel="0" collapsed="false">
      <c r="A49" s="9"/>
      <c r="B49" s="9"/>
      <c r="C49" s="9"/>
      <c r="D49" s="10"/>
      <c r="E49" s="11"/>
      <c r="F49" s="12" t="str">
        <f aca="false">IF(D49="","",ROUND(D49*E49,2))</f>
        <v/>
      </c>
      <c r="G49" s="12" t="str">
        <f aca="false">IF(D49="","",D49+F49)</f>
        <v/>
      </c>
      <c r="H49" s="13" t="str">
        <f aca="false">IF(A49="","","T"&amp;ROUNDUP(MONTH(A49)/3,0))</f>
        <v/>
      </c>
    </row>
    <row r="50" customFormat="false" ht="15" hidden="false" customHeight="false" outlineLevel="0" collapsed="false">
      <c r="A50" s="9"/>
      <c r="B50" s="9"/>
      <c r="C50" s="9"/>
      <c r="D50" s="10"/>
      <c r="E50" s="11"/>
      <c r="F50" s="12" t="str">
        <f aca="false">IF(D50="","",ROUND(D50*E50,2))</f>
        <v/>
      </c>
      <c r="G50" s="12" t="str">
        <f aca="false">IF(D50="","",D50+F50)</f>
        <v/>
      </c>
      <c r="H50" s="13" t="str">
        <f aca="false">IF(A50="","","T"&amp;ROUNDUP(MONTH(A50)/3,0))</f>
        <v/>
      </c>
    </row>
    <row r="51" customFormat="false" ht="15" hidden="false" customHeight="false" outlineLevel="0" collapsed="false">
      <c r="A51" s="9"/>
      <c r="B51" s="9"/>
      <c r="C51" s="9"/>
      <c r="D51" s="10"/>
      <c r="E51" s="11"/>
      <c r="F51" s="12" t="str">
        <f aca="false">IF(D51="","",ROUND(D51*E51,2))</f>
        <v/>
      </c>
      <c r="G51" s="12" t="str">
        <f aca="false">IF(D51="","",D51+F51)</f>
        <v/>
      </c>
      <c r="H51" s="13" t="str">
        <f aca="false">IF(A51="","","T"&amp;ROUNDUP(MONTH(A51)/3,0))</f>
        <v/>
      </c>
    </row>
    <row r="52" customFormat="false" ht="15" hidden="false" customHeight="false" outlineLevel="0" collapsed="false">
      <c r="A52" s="9"/>
      <c r="B52" s="9"/>
      <c r="C52" s="9"/>
      <c r="D52" s="10"/>
      <c r="E52" s="11"/>
      <c r="F52" s="12" t="str">
        <f aca="false">IF(D52="","",ROUND(D52*E52,2))</f>
        <v/>
      </c>
      <c r="G52" s="12" t="str">
        <f aca="false">IF(D52="","",D52+F52)</f>
        <v/>
      </c>
      <c r="H52" s="13" t="str">
        <f aca="false">IF(A52="","","T"&amp;ROUNDUP(MONTH(A52)/3,0))</f>
        <v/>
      </c>
    </row>
    <row r="53" customFormat="false" ht="15" hidden="false" customHeight="false" outlineLevel="0" collapsed="false">
      <c r="A53" s="9"/>
      <c r="B53" s="9"/>
      <c r="C53" s="9"/>
      <c r="D53" s="10"/>
      <c r="E53" s="11"/>
      <c r="F53" s="12" t="str">
        <f aca="false">IF(D53="","",ROUND(D53*E53,2))</f>
        <v/>
      </c>
      <c r="G53" s="12" t="str">
        <f aca="false">IF(D53="","",D53+F53)</f>
        <v/>
      </c>
      <c r="H53" s="13" t="str">
        <f aca="false">IF(A53="","","T"&amp;ROUNDUP(MONTH(A53)/3,0))</f>
        <v/>
      </c>
    </row>
    <row r="54" customFormat="false" ht="15" hidden="false" customHeight="false" outlineLevel="0" collapsed="false">
      <c r="A54" s="9"/>
      <c r="B54" s="9"/>
      <c r="C54" s="9"/>
      <c r="D54" s="10"/>
      <c r="E54" s="11"/>
      <c r="F54" s="12" t="str">
        <f aca="false">IF(D54="","",ROUND(D54*E54,2))</f>
        <v/>
      </c>
      <c r="G54" s="12" t="str">
        <f aca="false">IF(D54="","",D54+F54)</f>
        <v/>
      </c>
      <c r="H54" s="13" t="str">
        <f aca="false">IF(A54="","","T"&amp;ROUNDUP(MONTH(A54)/3,0))</f>
        <v/>
      </c>
    </row>
    <row r="55" customFormat="false" ht="15" hidden="false" customHeight="false" outlineLevel="0" collapsed="false">
      <c r="A55" s="9"/>
      <c r="B55" s="9"/>
      <c r="C55" s="9"/>
      <c r="D55" s="10"/>
      <c r="E55" s="11"/>
      <c r="F55" s="12" t="str">
        <f aca="false">IF(D55="","",ROUND(D55*E55,2))</f>
        <v/>
      </c>
      <c r="G55" s="12" t="str">
        <f aca="false">IF(D55="","",D55+F55)</f>
        <v/>
      </c>
      <c r="H55" s="13" t="str">
        <f aca="false">IF(A55="","","T"&amp;ROUNDUP(MONTH(A55)/3,0))</f>
        <v/>
      </c>
    </row>
    <row r="56" customFormat="false" ht="15" hidden="false" customHeight="false" outlineLevel="0" collapsed="false">
      <c r="A56" s="9"/>
      <c r="B56" s="9"/>
      <c r="C56" s="9"/>
      <c r="D56" s="10"/>
      <c r="E56" s="11"/>
      <c r="F56" s="12" t="str">
        <f aca="false">IF(D56="","",ROUND(D56*E56,2))</f>
        <v/>
      </c>
      <c r="G56" s="12" t="str">
        <f aca="false">IF(D56="","",D56+F56)</f>
        <v/>
      </c>
      <c r="H56" s="13" t="str">
        <f aca="false">IF(A56="","","T"&amp;ROUNDUP(MONTH(A56)/3,0))</f>
        <v/>
      </c>
    </row>
    <row r="57" customFormat="false" ht="15" hidden="false" customHeight="false" outlineLevel="0" collapsed="false">
      <c r="A57" s="9"/>
      <c r="B57" s="9"/>
      <c r="C57" s="9"/>
      <c r="D57" s="10"/>
      <c r="E57" s="11"/>
      <c r="F57" s="12" t="str">
        <f aca="false">IF(D57="","",ROUND(D57*E57,2))</f>
        <v/>
      </c>
      <c r="G57" s="12" t="str">
        <f aca="false">IF(D57="","",D57+F57)</f>
        <v/>
      </c>
      <c r="H57" s="13" t="str">
        <f aca="false">IF(A57="","","T"&amp;ROUNDUP(MONTH(A57)/3,0))</f>
        <v/>
      </c>
    </row>
    <row r="58" customFormat="false" ht="15" hidden="false" customHeight="false" outlineLevel="0" collapsed="false">
      <c r="A58" s="9"/>
      <c r="B58" s="9"/>
      <c r="C58" s="9"/>
      <c r="D58" s="10"/>
      <c r="E58" s="11"/>
      <c r="F58" s="12" t="str">
        <f aca="false">IF(D58="","",ROUND(D58*E58,2))</f>
        <v/>
      </c>
      <c r="G58" s="12" t="str">
        <f aca="false">IF(D58="","",D58+F58)</f>
        <v/>
      </c>
      <c r="H58" s="13" t="str">
        <f aca="false">IF(A58="","","T"&amp;ROUNDUP(MONTH(A58)/3,0))</f>
        <v/>
      </c>
    </row>
    <row r="59" customFormat="false" ht="15" hidden="false" customHeight="false" outlineLevel="0" collapsed="false">
      <c r="A59" s="9"/>
      <c r="B59" s="9"/>
      <c r="C59" s="9"/>
      <c r="D59" s="10"/>
      <c r="E59" s="11"/>
      <c r="F59" s="12" t="str">
        <f aca="false">IF(D59="","",ROUND(D59*E59,2))</f>
        <v/>
      </c>
      <c r="G59" s="12" t="str">
        <f aca="false">IF(D59="","",D59+F59)</f>
        <v/>
      </c>
      <c r="H59" s="13" t="str">
        <f aca="false">IF(A59="","","T"&amp;ROUNDUP(MONTH(A59)/3,0))</f>
        <v/>
      </c>
    </row>
    <row r="60" customFormat="false" ht="15" hidden="false" customHeight="false" outlineLevel="0" collapsed="false">
      <c r="A60" s="9"/>
      <c r="B60" s="9"/>
      <c r="C60" s="9"/>
      <c r="D60" s="10"/>
      <c r="E60" s="11"/>
      <c r="F60" s="12" t="str">
        <f aca="false">IF(D60="","",ROUND(D60*E60,2))</f>
        <v/>
      </c>
      <c r="G60" s="12" t="str">
        <f aca="false">IF(D60="","",D60+F60)</f>
        <v/>
      </c>
      <c r="H60" s="13" t="str">
        <f aca="false">IF(A60="","","T"&amp;ROUNDUP(MONTH(A60)/3,0))</f>
        <v/>
      </c>
    </row>
    <row r="61" customFormat="false" ht="15" hidden="false" customHeight="false" outlineLevel="0" collapsed="false">
      <c r="A61" s="9"/>
      <c r="B61" s="9"/>
      <c r="C61" s="9"/>
      <c r="D61" s="10"/>
      <c r="E61" s="11"/>
      <c r="F61" s="12" t="str">
        <f aca="false">IF(D61="","",ROUND(D61*E61,2))</f>
        <v/>
      </c>
      <c r="G61" s="12" t="str">
        <f aca="false">IF(D61="","",D61+F61)</f>
        <v/>
      </c>
      <c r="H61" s="13" t="str">
        <f aca="false">IF(A61="","","T"&amp;ROUNDUP(MONTH(A61)/3,0))</f>
        <v/>
      </c>
    </row>
    <row r="62" customFormat="false" ht="15" hidden="false" customHeight="false" outlineLevel="0" collapsed="false">
      <c r="A62" s="9"/>
      <c r="B62" s="9"/>
      <c r="C62" s="9"/>
      <c r="D62" s="10"/>
      <c r="E62" s="11"/>
      <c r="F62" s="12" t="str">
        <f aca="false">IF(D62="","",ROUND(D62*E62,2))</f>
        <v/>
      </c>
      <c r="G62" s="12" t="str">
        <f aca="false">IF(D62="","",D62+F62)</f>
        <v/>
      </c>
      <c r="H62" s="13" t="str">
        <f aca="false">IF(A62="","","T"&amp;ROUNDUP(MONTH(A62)/3,0))</f>
        <v/>
      </c>
    </row>
    <row r="63" customFormat="false" ht="15" hidden="false" customHeight="false" outlineLevel="0" collapsed="false">
      <c r="A63" s="9"/>
      <c r="B63" s="9"/>
      <c r="C63" s="9"/>
      <c r="D63" s="10"/>
      <c r="E63" s="11"/>
      <c r="F63" s="12" t="str">
        <f aca="false">IF(D63="","",ROUND(D63*E63,2))</f>
        <v/>
      </c>
      <c r="G63" s="12" t="str">
        <f aca="false">IF(D63="","",D63+F63)</f>
        <v/>
      </c>
      <c r="H63" s="13" t="str">
        <f aca="false">IF(A63="","","T"&amp;ROUNDUP(MONTH(A63)/3,0))</f>
        <v/>
      </c>
    </row>
    <row r="64" customFormat="false" ht="15" hidden="false" customHeight="false" outlineLevel="0" collapsed="false">
      <c r="A64" s="9"/>
      <c r="B64" s="9"/>
      <c r="C64" s="9"/>
      <c r="D64" s="10"/>
      <c r="E64" s="11"/>
      <c r="F64" s="12" t="str">
        <f aca="false">IF(D64="","",ROUND(D64*E64,2))</f>
        <v/>
      </c>
      <c r="G64" s="12" t="str">
        <f aca="false">IF(D64="","",D64+F64)</f>
        <v/>
      </c>
      <c r="H64" s="13" t="str">
        <f aca="false">IF(A64="","","T"&amp;ROUNDUP(MONTH(A64)/3,0))</f>
        <v/>
      </c>
    </row>
    <row r="65" customFormat="false" ht="15" hidden="false" customHeight="false" outlineLevel="0" collapsed="false">
      <c r="A65" s="9"/>
      <c r="B65" s="9"/>
      <c r="C65" s="9"/>
      <c r="D65" s="10"/>
      <c r="E65" s="11"/>
      <c r="F65" s="12" t="str">
        <f aca="false">IF(D65="","",ROUND(D65*E65,2))</f>
        <v/>
      </c>
      <c r="G65" s="12" t="str">
        <f aca="false">IF(D65="","",D65+F65)</f>
        <v/>
      </c>
      <c r="H65" s="13" t="str">
        <f aca="false">IF(A65="","","T"&amp;ROUNDUP(MONTH(A65)/3,0))</f>
        <v/>
      </c>
    </row>
    <row r="66" customFormat="false" ht="15" hidden="false" customHeight="false" outlineLevel="0" collapsed="false">
      <c r="A66" s="9"/>
      <c r="B66" s="9"/>
      <c r="C66" s="9"/>
      <c r="D66" s="10"/>
      <c r="E66" s="11"/>
      <c r="F66" s="12" t="str">
        <f aca="false">IF(D66="","",ROUND(D66*E66,2))</f>
        <v/>
      </c>
      <c r="G66" s="12" t="str">
        <f aca="false">IF(D66="","",D66+F66)</f>
        <v/>
      </c>
      <c r="H66" s="13" t="str">
        <f aca="false">IF(A66="","","T"&amp;ROUNDUP(MONTH(A66)/3,0))</f>
        <v/>
      </c>
    </row>
    <row r="67" customFormat="false" ht="15" hidden="false" customHeight="false" outlineLevel="0" collapsed="false">
      <c r="A67" s="9"/>
      <c r="B67" s="9"/>
      <c r="C67" s="9"/>
      <c r="D67" s="10"/>
      <c r="E67" s="11"/>
      <c r="F67" s="12" t="str">
        <f aca="false">IF(D67="","",ROUND(D67*E67,2))</f>
        <v/>
      </c>
      <c r="G67" s="12" t="str">
        <f aca="false">IF(D67="","",D67+F67)</f>
        <v/>
      </c>
      <c r="H67" s="13" t="str">
        <f aca="false">IF(A67="","","T"&amp;ROUNDUP(MONTH(A67)/3,0))</f>
        <v/>
      </c>
    </row>
    <row r="68" customFormat="false" ht="15" hidden="false" customHeight="false" outlineLevel="0" collapsed="false">
      <c r="A68" s="9"/>
      <c r="B68" s="9"/>
      <c r="C68" s="9"/>
      <c r="D68" s="10"/>
      <c r="E68" s="11"/>
      <c r="F68" s="12" t="str">
        <f aca="false">IF(D68="","",ROUND(D68*E68,2))</f>
        <v/>
      </c>
      <c r="G68" s="12" t="str">
        <f aca="false">IF(D68="","",D68+F68)</f>
        <v/>
      </c>
      <c r="H68" s="13" t="str">
        <f aca="false">IF(A68="","","T"&amp;ROUNDUP(MONTH(A68)/3,0))</f>
        <v/>
      </c>
    </row>
    <row r="69" customFormat="false" ht="15" hidden="false" customHeight="false" outlineLevel="0" collapsed="false">
      <c r="A69" s="9"/>
      <c r="B69" s="9"/>
      <c r="C69" s="9"/>
      <c r="D69" s="10"/>
      <c r="E69" s="11"/>
      <c r="F69" s="12" t="str">
        <f aca="false">IF(D69="","",ROUND(D69*E69,2))</f>
        <v/>
      </c>
      <c r="G69" s="12" t="str">
        <f aca="false">IF(D69="","",D69+F69)</f>
        <v/>
      </c>
      <c r="H69" s="13" t="str">
        <f aca="false">IF(A69="","","T"&amp;ROUNDUP(MONTH(A69)/3,0))</f>
        <v/>
      </c>
    </row>
    <row r="70" customFormat="false" ht="15" hidden="false" customHeight="false" outlineLevel="0" collapsed="false">
      <c r="A70" s="9"/>
      <c r="B70" s="9"/>
      <c r="C70" s="9"/>
      <c r="D70" s="10"/>
      <c r="E70" s="11"/>
      <c r="F70" s="12" t="str">
        <f aca="false">IF(D70="","",ROUND(D70*E70,2))</f>
        <v/>
      </c>
      <c r="G70" s="12" t="str">
        <f aca="false">IF(D70="","",D70+F70)</f>
        <v/>
      </c>
      <c r="H70" s="13" t="str">
        <f aca="false">IF(A70="","","T"&amp;ROUNDUP(MONTH(A70)/3,0))</f>
        <v/>
      </c>
    </row>
    <row r="71" customFormat="false" ht="15" hidden="false" customHeight="false" outlineLevel="0" collapsed="false">
      <c r="A71" s="9"/>
      <c r="B71" s="9"/>
      <c r="C71" s="9"/>
      <c r="D71" s="10"/>
      <c r="E71" s="11"/>
      <c r="F71" s="12" t="str">
        <f aca="false">IF(D71="","",ROUND(D71*E71,2))</f>
        <v/>
      </c>
      <c r="G71" s="12" t="str">
        <f aca="false">IF(D71="","",D71+F71)</f>
        <v/>
      </c>
      <c r="H71" s="13" t="str">
        <f aca="false">IF(A71="","","T"&amp;ROUNDUP(MONTH(A71)/3,0))</f>
        <v/>
      </c>
    </row>
    <row r="72" customFormat="false" ht="15" hidden="false" customHeight="false" outlineLevel="0" collapsed="false">
      <c r="A72" s="9"/>
      <c r="B72" s="9"/>
      <c r="C72" s="9"/>
      <c r="D72" s="10"/>
      <c r="E72" s="11"/>
      <c r="F72" s="12" t="str">
        <f aca="false">IF(D72="","",ROUND(D72*E72,2))</f>
        <v/>
      </c>
      <c r="G72" s="12" t="str">
        <f aca="false">IF(D72="","",D72+F72)</f>
        <v/>
      </c>
      <c r="H72" s="13" t="str">
        <f aca="false">IF(A72="","","T"&amp;ROUNDUP(MONTH(A72)/3,0))</f>
        <v/>
      </c>
    </row>
    <row r="73" customFormat="false" ht="15" hidden="false" customHeight="false" outlineLevel="0" collapsed="false">
      <c r="A73" s="9"/>
      <c r="B73" s="9"/>
      <c r="C73" s="9"/>
      <c r="D73" s="10"/>
      <c r="E73" s="11"/>
      <c r="F73" s="12" t="str">
        <f aca="false">IF(D73="","",ROUND(D73*E73,2))</f>
        <v/>
      </c>
      <c r="G73" s="12" t="str">
        <f aca="false">IF(D73="","",D73+F73)</f>
        <v/>
      </c>
      <c r="H73" s="13" t="str">
        <f aca="false">IF(A73="","","T"&amp;ROUNDUP(MONTH(A73)/3,0))</f>
        <v/>
      </c>
    </row>
    <row r="74" customFormat="false" ht="15" hidden="false" customHeight="false" outlineLevel="0" collapsed="false">
      <c r="A74" s="9"/>
      <c r="B74" s="9"/>
      <c r="C74" s="9"/>
      <c r="D74" s="10"/>
      <c r="E74" s="11"/>
      <c r="F74" s="12" t="str">
        <f aca="false">IF(D74="","",ROUND(D74*E74,2))</f>
        <v/>
      </c>
      <c r="G74" s="12" t="str">
        <f aca="false">IF(D74="","",D74+F74)</f>
        <v/>
      </c>
      <c r="H74" s="13" t="str">
        <f aca="false">IF(A74="","","T"&amp;ROUNDUP(MONTH(A74)/3,0))</f>
        <v/>
      </c>
    </row>
    <row r="75" customFormat="false" ht="15" hidden="false" customHeight="false" outlineLevel="0" collapsed="false">
      <c r="A75" s="9"/>
      <c r="B75" s="9"/>
      <c r="C75" s="9"/>
      <c r="D75" s="10"/>
      <c r="E75" s="11"/>
      <c r="F75" s="12" t="str">
        <f aca="false">IF(D75="","",ROUND(D75*E75,2))</f>
        <v/>
      </c>
      <c r="G75" s="12" t="str">
        <f aca="false">IF(D75="","",D75+F75)</f>
        <v/>
      </c>
      <c r="H75" s="13" t="str">
        <f aca="false">IF(A75="","","T"&amp;ROUNDUP(MONTH(A75)/3,0))</f>
        <v/>
      </c>
    </row>
    <row r="76" customFormat="false" ht="15" hidden="false" customHeight="false" outlineLevel="0" collapsed="false">
      <c r="A76" s="9"/>
      <c r="B76" s="9"/>
      <c r="C76" s="9"/>
      <c r="D76" s="10"/>
      <c r="E76" s="11"/>
      <c r="F76" s="12" t="str">
        <f aca="false">IF(D76="","",ROUND(D76*E76,2))</f>
        <v/>
      </c>
      <c r="G76" s="12" t="str">
        <f aca="false">IF(D76="","",D76+F76)</f>
        <v/>
      </c>
      <c r="H76" s="13" t="str">
        <f aca="false">IF(A76="","","T"&amp;ROUNDUP(MONTH(A76)/3,0))</f>
        <v/>
      </c>
    </row>
    <row r="77" customFormat="false" ht="15" hidden="false" customHeight="false" outlineLevel="0" collapsed="false">
      <c r="A77" s="9"/>
      <c r="B77" s="9"/>
      <c r="C77" s="9"/>
      <c r="D77" s="10"/>
      <c r="E77" s="11"/>
      <c r="F77" s="12" t="str">
        <f aca="false">IF(D77="","",ROUND(D77*E77,2))</f>
        <v/>
      </c>
      <c r="G77" s="12" t="str">
        <f aca="false">IF(D77="","",D77+F77)</f>
        <v/>
      </c>
      <c r="H77" s="13" t="str">
        <f aca="false">IF(A77="","","T"&amp;ROUNDUP(MONTH(A77)/3,0))</f>
        <v/>
      </c>
    </row>
    <row r="78" customFormat="false" ht="15" hidden="false" customHeight="false" outlineLevel="0" collapsed="false">
      <c r="A78" s="9"/>
      <c r="B78" s="9"/>
      <c r="C78" s="9"/>
      <c r="D78" s="10"/>
      <c r="E78" s="11"/>
      <c r="F78" s="12" t="str">
        <f aca="false">IF(D78="","",ROUND(D78*E78,2))</f>
        <v/>
      </c>
      <c r="G78" s="12" t="str">
        <f aca="false">IF(D78="","",D78+F78)</f>
        <v/>
      </c>
      <c r="H78" s="13" t="str">
        <f aca="false">IF(A78="","","T"&amp;ROUNDUP(MONTH(A78)/3,0))</f>
        <v/>
      </c>
    </row>
    <row r="79" customFormat="false" ht="15" hidden="false" customHeight="false" outlineLevel="0" collapsed="false">
      <c r="A79" s="9"/>
      <c r="B79" s="9"/>
      <c r="C79" s="9"/>
      <c r="D79" s="10"/>
      <c r="E79" s="11"/>
      <c r="F79" s="12" t="str">
        <f aca="false">IF(D79="","",ROUND(D79*E79,2))</f>
        <v/>
      </c>
      <c r="G79" s="12" t="str">
        <f aca="false">IF(D79="","",D79+F79)</f>
        <v/>
      </c>
      <c r="H79" s="13" t="str">
        <f aca="false">IF(A79="","","T"&amp;ROUNDUP(MONTH(A79)/3,0))</f>
        <v/>
      </c>
    </row>
    <row r="80" customFormat="false" ht="15" hidden="false" customHeight="false" outlineLevel="0" collapsed="false">
      <c r="A80" s="9"/>
      <c r="B80" s="9"/>
      <c r="C80" s="9"/>
      <c r="D80" s="10"/>
      <c r="E80" s="11"/>
      <c r="F80" s="12" t="str">
        <f aca="false">IF(D80="","",ROUND(D80*E80,2))</f>
        <v/>
      </c>
      <c r="G80" s="12" t="str">
        <f aca="false">IF(D80="","",D80+F80)</f>
        <v/>
      </c>
      <c r="H80" s="13" t="str">
        <f aca="false">IF(A80="","","T"&amp;ROUNDUP(MONTH(A80)/3,0))</f>
        <v/>
      </c>
    </row>
    <row r="81" customFormat="false" ht="15" hidden="false" customHeight="false" outlineLevel="0" collapsed="false">
      <c r="A81" s="9"/>
      <c r="B81" s="9"/>
      <c r="C81" s="9"/>
      <c r="D81" s="10"/>
      <c r="E81" s="11"/>
      <c r="F81" s="12" t="str">
        <f aca="false">IF(D81="","",ROUND(D81*E81,2))</f>
        <v/>
      </c>
      <c r="G81" s="12" t="str">
        <f aca="false">IF(D81="","",D81+F81)</f>
        <v/>
      </c>
      <c r="H81" s="13" t="str">
        <f aca="false">IF(A81="","","T"&amp;ROUNDUP(MONTH(A81)/3,0))</f>
        <v/>
      </c>
    </row>
    <row r="82" customFormat="false" ht="15" hidden="false" customHeight="false" outlineLevel="0" collapsed="false">
      <c r="A82" s="9"/>
      <c r="B82" s="9"/>
      <c r="C82" s="9"/>
      <c r="D82" s="10"/>
      <c r="E82" s="11"/>
      <c r="F82" s="12" t="str">
        <f aca="false">IF(D82="","",ROUND(D82*E82,2))</f>
        <v/>
      </c>
      <c r="G82" s="12" t="str">
        <f aca="false">IF(D82="","",D82+F82)</f>
        <v/>
      </c>
      <c r="H82" s="13" t="str">
        <f aca="false">IF(A82="","","T"&amp;ROUNDUP(MONTH(A82)/3,0))</f>
        <v/>
      </c>
    </row>
    <row r="83" customFormat="false" ht="15" hidden="false" customHeight="false" outlineLevel="0" collapsed="false">
      <c r="A83" s="9"/>
      <c r="B83" s="9"/>
      <c r="C83" s="9"/>
      <c r="D83" s="10"/>
      <c r="E83" s="11"/>
      <c r="F83" s="12" t="str">
        <f aca="false">IF(D83="","",ROUND(D83*E83,2))</f>
        <v/>
      </c>
      <c r="G83" s="12" t="str">
        <f aca="false">IF(D83="","",D83+F83)</f>
        <v/>
      </c>
      <c r="H83" s="13" t="str">
        <f aca="false">IF(A83="","","T"&amp;ROUNDUP(MONTH(A83)/3,0))</f>
        <v/>
      </c>
    </row>
    <row r="84" customFormat="false" ht="15" hidden="false" customHeight="false" outlineLevel="0" collapsed="false">
      <c r="A84" s="9"/>
      <c r="B84" s="9"/>
      <c r="C84" s="9"/>
      <c r="D84" s="10"/>
      <c r="E84" s="11"/>
      <c r="F84" s="12" t="str">
        <f aca="false">IF(D84="","",ROUND(D84*E84,2))</f>
        <v/>
      </c>
      <c r="G84" s="12" t="str">
        <f aca="false">IF(D84="","",D84+F84)</f>
        <v/>
      </c>
      <c r="H84" s="13" t="str">
        <f aca="false">IF(A84="","","T"&amp;ROUNDUP(MONTH(A84)/3,0))</f>
        <v/>
      </c>
    </row>
    <row r="85" customFormat="false" ht="15" hidden="false" customHeight="false" outlineLevel="0" collapsed="false">
      <c r="A85" s="9"/>
      <c r="B85" s="9"/>
      <c r="C85" s="9"/>
      <c r="D85" s="10"/>
      <c r="E85" s="11"/>
      <c r="F85" s="12" t="str">
        <f aca="false">IF(D85="","",ROUND(D85*E85,2))</f>
        <v/>
      </c>
      <c r="G85" s="12" t="str">
        <f aca="false">IF(D85="","",D85+F85)</f>
        <v/>
      </c>
      <c r="H85" s="13" t="str">
        <f aca="false">IF(A85="","","T"&amp;ROUNDUP(MONTH(A85)/3,0))</f>
        <v/>
      </c>
    </row>
    <row r="86" customFormat="false" ht="15" hidden="false" customHeight="false" outlineLevel="0" collapsed="false">
      <c r="A86" s="9"/>
      <c r="B86" s="9"/>
      <c r="C86" s="9"/>
      <c r="D86" s="10"/>
      <c r="E86" s="11"/>
      <c r="F86" s="12" t="str">
        <f aca="false">IF(D86="","",ROUND(D86*E86,2))</f>
        <v/>
      </c>
      <c r="G86" s="12" t="str">
        <f aca="false">IF(D86="","",D86+F86)</f>
        <v/>
      </c>
      <c r="H86" s="13" t="str">
        <f aca="false">IF(A86="","","T"&amp;ROUNDUP(MONTH(A86)/3,0))</f>
        <v/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4" min="2" style="0" width="18"/>
  </cols>
  <sheetData>
    <row r="1" customFormat="false" ht="21.75" hidden="false" customHeight="true" outlineLevel="0" collapsed="false"/>
    <row r="2" customFormat="false" ht="15" hidden="false" customHeight="true" outlineLevel="0" collapsed="false">
      <c r="D2" s="1" t="s">
        <v>49</v>
      </c>
    </row>
    <row r="3" customFormat="false" ht="15" hidden="false" customHeight="true" outlineLevel="0" collapsed="false">
      <c r="D3" s="2" t="s">
        <v>50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7" t="s">
        <v>51</v>
      </c>
      <c r="B6" s="7" t="s">
        <v>52</v>
      </c>
      <c r="C6" s="7" t="s">
        <v>53</v>
      </c>
      <c r="D6" s="7" t="s">
        <v>54</v>
      </c>
    </row>
    <row r="7" customFormat="false" ht="15" hidden="false" customHeight="false" outlineLevel="0" collapsed="false">
      <c r="A7" s="14" t="s">
        <v>55</v>
      </c>
      <c r="B7" s="15" t="n">
        <f aca="false">SUMIF(Emitidas!H7:H86,"T1",Emitidas!F7:F86)</f>
        <v>614.25</v>
      </c>
      <c r="C7" s="15" t="n">
        <f aca="false">SUMIF(Recibidas!H7:H86,"T1",Recibidas!F7:F86)</f>
        <v>232.05</v>
      </c>
      <c r="D7" s="16" t="n">
        <f aca="false">B7-C7</f>
        <v>382.2</v>
      </c>
    </row>
    <row r="8" customFormat="false" ht="15" hidden="false" customHeight="false" outlineLevel="0" collapsed="false">
      <c r="A8" s="14" t="s">
        <v>56</v>
      </c>
      <c r="B8" s="15" t="n">
        <f aca="false">SUMIF(Emitidas!H7:H86,"T2",Emitidas!F7:F86)</f>
        <v>753.1</v>
      </c>
      <c r="C8" s="15" t="n">
        <f aca="false">SUMIF(Recibidas!H7:H86,"T2",Recibidas!F7:F86)</f>
        <v>211.05</v>
      </c>
      <c r="D8" s="16" t="n">
        <f aca="false">B8-C8</f>
        <v>542.05</v>
      </c>
    </row>
    <row r="9" customFormat="false" ht="15" hidden="false" customHeight="false" outlineLevel="0" collapsed="false">
      <c r="A9" s="14" t="s">
        <v>57</v>
      </c>
      <c r="B9" s="15" t="n">
        <f aca="false">SUMIF(Emitidas!H7:H86,"T3",Emitidas!F7:F86)</f>
        <v>0</v>
      </c>
      <c r="C9" s="15" t="n">
        <f aca="false">SUMIF(Recibidas!H7:H86,"T3",Recibidas!F7:F86)</f>
        <v>0</v>
      </c>
      <c r="D9" s="16" t="n">
        <f aca="false">B9-C9</f>
        <v>0</v>
      </c>
    </row>
    <row r="10" customFormat="false" ht="15" hidden="false" customHeight="false" outlineLevel="0" collapsed="false">
      <c r="A10" s="14" t="s">
        <v>58</v>
      </c>
      <c r="B10" s="15" t="n">
        <f aca="false">SUMIF(Emitidas!H7:H86,"T4",Emitidas!F7:F86)</f>
        <v>0</v>
      </c>
      <c r="C10" s="15" t="n">
        <f aca="false">SUMIF(Recibidas!H7:H86,"T4",Recibidas!F7:F86)</f>
        <v>0</v>
      </c>
      <c r="D10" s="16" t="n">
        <f aca="false">B10-C10</f>
        <v>0</v>
      </c>
    </row>
    <row r="12" customFormat="false" ht="15" hidden="false" customHeight="false" outlineLevel="0" collapsed="false">
      <c r="A12" s="2" t="s">
        <v>59</v>
      </c>
      <c r="B12" s="16" t="n">
        <f aca="false">SUM(B7:B10)</f>
        <v>1367.35</v>
      </c>
      <c r="C12" s="16" t="n">
        <f aca="false">SUM(C7:C10)</f>
        <v>443.1</v>
      </c>
      <c r="D12" s="16" t="n">
        <f aca="false">B12-C12</f>
        <v>924.25</v>
      </c>
    </row>
    <row r="14" customFormat="false" ht="15" hidden="false" customHeight="false" outlineLevel="0" collapsed="false">
      <c r="A14" s="5" t="s">
        <v>60</v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2026-07-19T12:42:58Z</dcterms:created>
  <dc:creator>openpyxl</dc:creator>
  <dc:description/>
  <dc:language>en-US</dc:language>
  <cp:lastModifiedBy/>
  <dcterms:modified xsi:type="dcterms:W3CDTF">2026-07-19T12:42:58Z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